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uefins\Desktop\Georgia Zone Team Stuff\"/>
    </mc:Choice>
  </mc:AlternateContent>
  <bookViews>
    <workbookView xWindow="0" yWindow="0" windowWidth="17280" windowHeight="9195" activeTab="1"/>
  </bookViews>
  <sheets>
    <sheet name="Girls" sheetId="1" r:id="rId1"/>
    <sheet name="Boys" sheetId="2" r:id="rId2"/>
  </sheets>
  <definedNames>
    <definedName name="_xlnm.Print_Area" localSheetId="1">Table3[[#All],[Column1]:[71]]</definedName>
    <definedName name="_xlnm.Print_Area" localSheetId="0">Table1[[#All],[11 - 12 Girls]:[55]]</definedName>
  </definedNames>
  <calcPr calcId="171027"/>
</workbook>
</file>

<file path=xl/calcChain.xml><?xml version="1.0" encoding="utf-8"?>
<calcChain xmlns="http://schemas.openxmlformats.org/spreadsheetml/2006/main">
  <c r="C2" i="2" l="1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Q22" i="1"/>
  <c r="C22" i="1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T2" i="2"/>
  <c r="T3" i="2"/>
  <c r="T4" i="2"/>
  <c r="T5" i="2"/>
  <c r="T6" i="2"/>
  <c r="T7" i="2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C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T2" i="1"/>
  <c r="T3" i="1" l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Q55" i="1" l="1"/>
  <c r="C55" i="1" s="1"/>
  <c r="Q54" i="1"/>
  <c r="Q52" i="1"/>
  <c r="C52" i="1" s="1"/>
  <c r="Q51" i="1"/>
  <c r="C51" i="1" s="1"/>
</calcChain>
</file>

<file path=xl/sharedStrings.xml><?xml version="1.0" encoding="utf-8"?>
<sst xmlns="http://schemas.openxmlformats.org/spreadsheetml/2006/main" count="221" uniqueCount="163">
  <si>
    <t>100 Fly</t>
  </si>
  <si>
    <t>50 Fly</t>
  </si>
  <si>
    <t>400 IM</t>
  </si>
  <si>
    <t>200 Fly</t>
  </si>
  <si>
    <t>200 IM</t>
  </si>
  <si>
    <t>13 - 14 Girls</t>
  </si>
  <si>
    <t>11 - 12 Girls</t>
  </si>
  <si>
    <t>13 - 14 Boys</t>
  </si>
  <si>
    <t>Events</t>
  </si>
  <si>
    <t>Totals</t>
  </si>
  <si>
    <t>Disabled Swimmers</t>
  </si>
  <si>
    <t>Griffin Egolf</t>
  </si>
  <si>
    <t>Henry Bethel</t>
  </si>
  <si>
    <t>Nathan Jin</t>
  </si>
  <si>
    <t>Jack Aikins</t>
  </si>
  <si>
    <t>Harleigh Mobley</t>
  </si>
  <si>
    <t>Courtney Salmon</t>
  </si>
  <si>
    <t>Payton Woodring</t>
  </si>
  <si>
    <t>Lindsay Schroeder</t>
  </si>
  <si>
    <t>Samantha Mobley</t>
  </si>
  <si>
    <t>Lauren Presley</t>
  </si>
  <si>
    <t>Hailey Galbraith</t>
  </si>
  <si>
    <t>Katie Wong</t>
  </si>
  <si>
    <t>Nicklas Bohn</t>
  </si>
  <si>
    <t>Caleb Duval</t>
  </si>
  <si>
    <t>800 Fr</t>
  </si>
  <si>
    <t>200 Fr</t>
  </si>
  <si>
    <t>100 Brst</t>
  </si>
  <si>
    <t>100 Fr</t>
  </si>
  <si>
    <t>200 Brst</t>
  </si>
  <si>
    <t>100 Bk</t>
  </si>
  <si>
    <t>50 Fr</t>
  </si>
  <si>
    <t>200 Bk</t>
  </si>
  <si>
    <t>400 Fr</t>
  </si>
  <si>
    <t>50 Bk</t>
  </si>
  <si>
    <t>50 Brst</t>
  </si>
  <si>
    <t>1500 Fr</t>
  </si>
  <si>
    <t>100 Bak</t>
  </si>
  <si>
    <t>1</t>
  </si>
  <si>
    <t>3</t>
  </si>
  <si>
    <t>7</t>
  </si>
  <si>
    <t>11</t>
  </si>
  <si>
    <t>15</t>
  </si>
  <si>
    <t>23</t>
  </si>
  <si>
    <t>35</t>
  </si>
  <si>
    <t>39</t>
  </si>
  <si>
    <t>43</t>
  </si>
  <si>
    <t>47</t>
  </si>
  <si>
    <t>55</t>
  </si>
  <si>
    <t>71</t>
  </si>
  <si>
    <t>75</t>
  </si>
  <si>
    <t>77</t>
  </si>
  <si>
    <t>81</t>
  </si>
  <si>
    <t>85</t>
  </si>
  <si>
    <t>Totals2</t>
  </si>
  <si>
    <t>5</t>
  </si>
  <si>
    <t>9</t>
  </si>
  <si>
    <t>13</t>
  </si>
  <si>
    <t>21</t>
  </si>
  <si>
    <t>37</t>
  </si>
  <si>
    <t>41</t>
  </si>
  <si>
    <t>45</t>
  </si>
  <si>
    <t>49</t>
  </si>
  <si>
    <t>73</t>
  </si>
  <si>
    <t>79</t>
  </si>
  <si>
    <t>83</t>
  </si>
  <si>
    <t>91</t>
  </si>
  <si>
    <t>2</t>
  </si>
  <si>
    <t>4</t>
  </si>
  <si>
    <t>8</t>
  </si>
  <si>
    <t>12</t>
  </si>
  <si>
    <t>16</t>
  </si>
  <si>
    <t>24</t>
  </si>
  <si>
    <t>36</t>
  </si>
  <si>
    <t>40</t>
  </si>
  <si>
    <t>44</t>
  </si>
  <si>
    <t>48</t>
  </si>
  <si>
    <t>56</t>
  </si>
  <si>
    <t>6</t>
  </si>
  <si>
    <t>10</t>
  </si>
  <si>
    <t>14</t>
  </si>
  <si>
    <t>22</t>
  </si>
  <si>
    <t>38</t>
  </si>
  <si>
    <t>42</t>
  </si>
  <si>
    <t>46</t>
  </si>
  <si>
    <t>50</t>
  </si>
  <si>
    <t>74</t>
  </si>
  <si>
    <t>80</t>
  </si>
  <si>
    <t>84</t>
  </si>
  <si>
    <t>92</t>
  </si>
  <si>
    <t>Gabby Van Brunt</t>
  </si>
  <si>
    <t>Ashley Case</t>
  </si>
  <si>
    <t>Audrey Privett</t>
  </si>
  <si>
    <t>Ella Jones</t>
  </si>
  <si>
    <t>Jayla Thompson</t>
  </si>
  <si>
    <t>Rachel Todebush</t>
  </si>
  <si>
    <t>Hanna McNamara</t>
  </si>
  <si>
    <t>Sadie Clayton</t>
  </si>
  <si>
    <t>Catie Coate</t>
  </si>
  <si>
    <t>Ava Grace Sestan</t>
  </si>
  <si>
    <t>Laurel Blasé</t>
  </si>
  <si>
    <t>Jamison Tiller</t>
  </si>
  <si>
    <t>Lily Watson</t>
  </si>
  <si>
    <t>Kala Berry</t>
  </si>
  <si>
    <t>Claire Peterson</t>
  </si>
  <si>
    <t>Peggy Boltja</t>
  </si>
  <si>
    <t>Charles Tu</t>
  </si>
  <si>
    <t>Matthew Bruno</t>
  </si>
  <si>
    <t>Andrew Bleuez</t>
  </si>
  <si>
    <t>Simon Casey</t>
  </si>
  <si>
    <t>Phillip Lim</t>
  </si>
  <si>
    <t>Ian Hagerty</t>
  </si>
  <si>
    <t>Sebastian Washington</t>
  </si>
  <si>
    <t>Ford Johnson</t>
  </si>
  <si>
    <t>Harrison Thorsen</t>
  </si>
  <si>
    <t>Thomas Xiao</t>
  </si>
  <si>
    <t>Ben Irwin</t>
  </si>
  <si>
    <t>Coleman Yates</t>
  </si>
  <si>
    <t>Lance Johnson</t>
  </si>
  <si>
    <t>Josh Culling</t>
  </si>
  <si>
    <t>Aaron Retana</t>
  </si>
  <si>
    <t>Dowl Bowen</t>
  </si>
  <si>
    <t>Drew Bowen</t>
  </si>
  <si>
    <t>Victor Alcoreza</t>
  </si>
  <si>
    <t>James Xiao</t>
  </si>
  <si>
    <t>Mitch McClain</t>
  </si>
  <si>
    <t>Gavin Ollis</t>
  </si>
  <si>
    <t>Matthew Scalzi</t>
  </si>
  <si>
    <t>David Lin</t>
  </si>
  <si>
    <t>Ben Grottle</t>
  </si>
  <si>
    <t>Caleb Mackay</t>
  </si>
  <si>
    <t>Nathaniel Stoffle</t>
  </si>
  <si>
    <t>Andrew Simmons</t>
  </si>
  <si>
    <t>Daniel Tran</t>
  </si>
  <si>
    <t>Kamal Muhammad</t>
  </si>
  <si>
    <t>Charles Lu</t>
  </si>
  <si>
    <t>Jerry Wu</t>
  </si>
  <si>
    <t>Grant Davis</t>
  </si>
  <si>
    <t>Billy Blood</t>
  </si>
  <si>
    <t>Aaron Seymour</t>
  </si>
  <si>
    <t>Mike Shields</t>
  </si>
  <si>
    <t>Phillip Kuznetsov</t>
  </si>
  <si>
    <t>Katelyn Morris</t>
  </si>
  <si>
    <t>June Phang</t>
  </si>
  <si>
    <t>Sarah Brown</t>
  </si>
  <si>
    <t>Nanami Lillie</t>
  </si>
  <si>
    <t>Mia Shaffer</t>
  </si>
  <si>
    <t>Alexandra Clark</t>
  </si>
  <si>
    <t>Sydney Scalise</t>
  </si>
  <si>
    <t>Alicia Henry</t>
  </si>
  <si>
    <t>Samantha Bertschi</t>
  </si>
  <si>
    <t>Jordan Edwards</t>
  </si>
  <si>
    <t>Avery McFaddin</t>
  </si>
  <si>
    <t>Sarah Livingston</t>
  </si>
  <si>
    <t>Alex Wayner</t>
  </si>
  <si>
    <t>Anna Summers</t>
  </si>
  <si>
    <t>Lily Burke</t>
  </si>
  <si>
    <t>Caroline Irwin</t>
  </si>
  <si>
    <t>Hampton Guckey</t>
  </si>
  <si>
    <t>Amy Riordan</t>
  </si>
  <si>
    <t>Antony Demott</t>
  </si>
  <si>
    <t>Nicole Fetcinko</t>
  </si>
  <si>
    <t>Column1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</si>
</sst>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b/>
      <u/>
      <sz val="10"/>
      <color theme="1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10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1" fillId="0" borderId="8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4" borderId="11" xfId="0" applyFont="1" applyFill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/>
    </xf>
    <xf numFmtId="0" fontId="4" fillId="4" borderId="2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top"/>
    </xf>
    <xf numFmtId="0" fontId="4" fillId="0" borderId="10" xfId="0" applyFont="1" applyFill="1" applyBorder="1" applyAlignment="1">
      <alignment horizontal="left"/>
    </xf>
    <xf numFmtId="0" fontId="4" fillId="0" borderId="3" xfId="0" applyFont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Normal" xfId="0" builtinId="0"/>
  </cellStyles>
  <dxfs count="8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left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left" vertical="center" textRotation="0" wrapText="0" indent="0" justifyLastLine="0" shrinkToFit="0" readingOrder="0"/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T19" totalsRowShown="0" headerRowDxfId="85" dataDxfId="84" tableBorderDxfId="83">
  <autoFilter ref="A1:T19"/>
  <sortState ref="A2:T19">
    <sortCondition ref="A1:A19"/>
  </sortState>
  <tableColumns count="20">
    <tableColumn id="1" name="11 - 12 Girls" dataDxfId="82"/>
    <tableColumn id="2" name="Events" dataDxfId="81"/>
    <tableColumn id="3" name="Totals" dataDxfId="4">
      <calculatedColumnFormula>SUM(D2:S2)</calculatedColumnFormula>
    </tableColumn>
    <tableColumn id="4" name="1" dataDxfId="80"/>
    <tableColumn id="5" name="3" dataDxfId="79"/>
    <tableColumn id="6" name="7" dataDxfId="78"/>
    <tableColumn id="7" name="11" dataDxfId="77"/>
    <tableColumn id="8" name="15" dataDxfId="76"/>
    <tableColumn id="9" name="23" dataDxfId="75"/>
    <tableColumn id="10" name="35" dataDxfId="74"/>
    <tableColumn id="11" name="39" dataDxfId="73"/>
    <tableColumn id="12" name="43" dataDxfId="72"/>
    <tableColumn id="13" name="47" dataDxfId="71"/>
    <tableColumn id="14" name="55" dataDxfId="70"/>
    <tableColumn id="15" name="71" dataDxfId="69"/>
    <tableColumn id="16" name="75" dataDxfId="68"/>
    <tableColumn id="17" name="77" dataDxfId="67"/>
    <tableColumn id="18" name="81" dataDxfId="66"/>
    <tableColumn id="19" name="85" dataDxfId="65"/>
    <tableColumn id="20" name="Totals2" dataDxfId="64">
      <calculatedColumnFormula>SUM(D2:S2)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21:Q49" totalsRowShown="0" headerRowDxfId="63" dataDxfId="62" tableBorderDxfId="61">
  <autoFilter ref="A21:Q49"/>
  <sortState ref="A22:Q49">
    <sortCondition ref="A21:A49"/>
  </sortState>
  <tableColumns count="17">
    <tableColumn id="1" name="13 - 14 Girls" dataDxfId="60"/>
    <tableColumn id="2" name="Events" dataDxfId="59"/>
    <tableColumn id="3" name="Totals" dataDxfId="58">
      <calculatedColumnFormula>SUM(Q22)</calculatedColumnFormula>
    </tableColumn>
    <tableColumn id="4" name="1" dataDxfId="57"/>
    <tableColumn id="5" name="5" dataDxfId="56"/>
    <tableColumn id="6" name="9" dataDxfId="55"/>
    <tableColumn id="7" name="13" dataDxfId="54"/>
    <tableColumn id="8" name="21" dataDxfId="53"/>
    <tableColumn id="9" name="37" dataDxfId="52"/>
    <tableColumn id="10" name="41" dataDxfId="51"/>
    <tableColumn id="11" name="45" dataDxfId="50"/>
    <tableColumn id="12" name="49" dataDxfId="49"/>
    <tableColumn id="13" name="73" dataDxfId="48"/>
    <tableColumn id="14" name="79" dataDxfId="47"/>
    <tableColumn id="15" name="83" dataDxfId="46"/>
    <tableColumn id="16" name="91" dataDxfId="45"/>
    <tableColumn id="17" name="Totals2" dataDxfId="44">
      <calculatedColumnFormula>SUM(D22:P22)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T26" totalsRowShown="0" headerRowDxfId="43" dataDxfId="42" tableBorderDxfId="41">
  <autoFilter ref="A1:T26"/>
  <sortState ref="A2:T26">
    <sortCondition ref="A1:A26"/>
  </sortState>
  <tableColumns count="20">
    <tableColumn id="1" name="Column1" dataDxfId="40"/>
    <tableColumn id="2" name="Events" dataDxfId="39"/>
    <tableColumn id="3" name="Totals" dataDxfId="0">
      <calculatedColumnFormula>SUM(D2:S2)</calculatedColumnFormula>
    </tableColumn>
    <tableColumn id="4" name="2" dataDxfId="38"/>
    <tableColumn id="5" name="4" dataDxfId="37"/>
    <tableColumn id="6" name="8" dataDxfId="36"/>
    <tableColumn id="7" name="12" dataDxfId="35"/>
    <tableColumn id="8" name="16" dataDxfId="34"/>
    <tableColumn id="9" name="24" dataDxfId="33"/>
    <tableColumn id="10" name="36" dataDxfId="32"/>
    <tableColumn id="11" name="40" dataDxfId="31"/>
    <tableColumn id="12" name="44" dataDxfId="30"/>
    <tableColumn id="13" name="48" dataDxfId="29"/>
    <tableColumn id="14" name="56" dataDxfId="28"/>
    <tableColumn id="15" name="71" dataDxfId="27"/>
    <tableColumn id="16" name="75" dataDxfId="26"/>
    <tableColumn id="17" name="77" dataDxfId="25"/>
    <tableColumn id="18" name="81" dataDxfId="24"/>
    <tableColumn id="19" name="85" dataDxfId="23"/>
    <tableColumn id="20" name="Totals2" dataDxfId="3">
      <calculatedColumnFormula>SUM(D2:S2)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28:Q49" totalsRowShown="0" headerRowDxfId="22" dataDxfId="21" tableBorderDxfId="20">
  <autoFilter ref="A28:Q49"/>
  <sortState ref="A29:Q49">
    <sortCondition ref="A28:A49"/>
  </sortState>
  <tableColumns count="17">
    <tableColumn id="1" name="13 - 14 Boys" dataDxfId="19"/>
    <tableColumn id="2" name="Events" dataDxfId="18"/>
    <tableColumn id="3" name="Totals" dataDxfId="1">
      <calculatedColumnFormula>SUM(D29:P29)</calculatedColumnFormula>
    </tableColumn>
    <tableColumn id="4" name="2" dataDxfId="17"/>
    <tableColumn id="5" name="6" dataDxfId="16"/>
    <tableColumn id="6" name="10" dataDxfId="15"/>
    <tableColumn id="7" name="14" dataDxfId="14"/>
    <tableColumn id="8" name="22" dataDxfId="13"/>
    <tableColumn id="9" name="38" dataDxfId="12"/>
    <tableColumn id="10" name="42" dataDxfId="11"/>
    <tableColumn id="11" name="46" dataDxfId="10"/>
    <tableColumn id="12" name="50" dataDxfId="9"/>
    <tableColumn id="13" name="74" dataDxfId="8"/>
    <tableColumn id="14" name="80" dataDxfId="7"/>
    <tableColumn id="15" name="84" dataDxfId="6"/>
    <tableColumn id="16" name="92" dataDxfId="5"/>
    <tableColumn id="17" name="Totals2" dataDxfId="2">
      <calculatedColumnFormula>SUM(D29:P29)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1"/>
  <sheetViews>
    <sheetView workbookViewId="0">
      <selection sqref="A1:N19"/>
    </sheetView>
  </sheetViews>
  <sheetFormatPr defaultRowHeight="12.75" x14ac:dyDescent="0.2"/>
  <cols>
    <col min="1" max="1" width="12.42578125" style="3" customWidth="1"/>
    <col min="2" max="2" width="11.5703125" style="3" customWidth="1"/>
    <col min="3" max="3" width="9.140625" style="3"/>
    <col min="4" max="16" width="7.42578125" style="3" customWidth="1"/>
    <col min="17" max="17" width="8.7109375" style="3" customWidth="1"/>
    <col min="18" max="19" width="7.42578125" style="3" customWidth="1"/>
    <col min="20" max="20" width="8.7109375" style="3" customWidth="1"/>
    <col min="21" max="16384" width="9.140625" style="3"/>
  </cols>
  <sheetData>
    <row r="1" spans="1:20" s="1" customFormat="1" x14ac:dyDescent="0.25">
      <c r="A1" s="39" t="s">
        <v>6</v>
      </c>
      <c r="B1" s="40" t="s">
        <v>8</v>
      </c>
      <c r="C1" s="40" t="s">
        <v>9</v>
      </c>
      <c r="D1" s="40" t="s">
        <v>38</v>
      </c>
      <c r="E1" s="40" t="s">
        <v>39</v>
      </c>
      <c r="F1" s="40" t="s">
        <v>40</v>
      </c>
      <c r="G1" s="40" t="s">
        <v>41</v>
      </c>
      <c r="H1" s="40" t="s">
        <v>42</v>
      </c>
      <c r="I1" s="40" t="s">
        <v>43</v>
      </c>
      <c r="J1" s="40" t="s">
        <v>44</v>
      </c>
      <c r="K1" s="40" t="s">
        <v>45</v>
      </c>
      <c r="L1" s="40" t="s">
        <v>46</v>
      </c>
      <c r="M1" s="40" t="s">
        <v>47</v>
      </c>
      <c r="N1" s="40" t="s">
        <v>48</v>
      </c>
      <c r="O1" s="40" t="s">
        <v>49</v>
      </c>
      <c r="P1" s="40" t="s">
        <v>50</v>
      </c>
      <c r="Q1" s="40" t="s">
        <v>51</v>
      </c>
      <c r="R1" s="40" t="s">
        <v>52</v>
      </c>
      <c r="S1" s="40" t="s">
        <v>53</v>
      </c>
      <c r="T1" s="12" t="s">
        <v>54</v>
      </c>
    </row>
    <row r="2" spans="1:20" s="1" customFormat="1" x14ac:dyDescent="0.2">
      <c r="A2" s="43" t="s">
        <v>91</v>
      </c>
      <c r="B2" s="10"/>
      <c r="C2" s="2">
        <f t="shared" ref="C2:C19" si="0">SUM(D2:S2)</f>
        <v>41</v>
      </c>
      <c r="D2" s="2">
        <v>11</v>
      </c>
      <c r="E2" s="2">
        <v>11</v>
      </c>
      <c r="F2" s="2"/>
      <c r="G2" s="2">
        <v>8</v>
      </c>
      <c r="H2" s="2"/>
      <c r="I2" s="2">
        <v>11</v>
      </c>
      <c r="J2" s="2"/>
      <c r="K2" s="2"/>
      <c r="L2" s="2"/>
      <c r="M2" s="2"/>
      <c r="N2" s="2"/>
      <c r="O2" s="2"/>
      <c r="P2" s="2"/>
      <c r="Q2" s="2"/>
      <c r="R2" s="2"/>
      <c r="S2" s="2"/>
      <c r="T2" s="38">
        <f>SUM(D2:S2)</f>
        <v>41</v>
      </c>
    </row>
    <row r="3" spans="1:20" x14ac:dyDescent="0.2">
      <c r="A3" s="37" t="s">
        <v>92</v>
      </c>
      <c r="B3" s="11"/>
      <c r="C3" s="2">
        <f t="shared" si="0"/>
        <v>22</v>
      </c>
      <c r="D3" s="2"/>
      <c r="E3" s="2">
        <v>6</v>
      </c>
      <c r="F3" s="2">
        <v>8</v>
      </c>
      <c r="G3" s="2"/>
      <c r="H3" s="2"/>
      <c r="I3" s="2">
        <v>8</v>
      </c>
      <c r="J3" s="2"/>
      <c r="K3" s="2"/>
      <c r="L3" s="2"/>
      <c r="M3" s="2"/>
      <c r="N3" s="2"/>
      <c r="O3" s="2"/>
      <c r="P3" s="2"/>
      <c r="Q3" s="2"/>
      <c r="R3" s="2"/>
      <c r="S3" s="2"/>
      <c r="T3" s="38">
        <f t="shared" ref="T2:T19" si="1">SUM(D3:S3)</f>
        <v>22</v>
      </c>
    </row>
    <row r="4" spans="1:20" x14ac:dyDescent="0.2">
      <c r="A4" s="37" t="s">
        <v>99</v>
      </c>
      <c r="B4" s="11"/>
      <c r="C4" s="2">
        <f t="shared" si="0"/>
        <v>22</v>
      </c>
      <c r="D4" s="2">
        <v>6</v>
      </c>
      <c r="E4" s="2">
        <v>5</v>
      </c>
      <c r="F4" s="2"/>
      <c r="G4" s="2"/>
      <c r="H4" s="2">
        <v>5</v>
      </c>
      <c r="I4" s="2">
        <v>6</v>
      </c>
      <c r="J4" s="2"/>
      <c r="K4" s="2"/>
      <c r="L4" s="2"/>
      <c r="M4" s="2"/>
      <c r="N4" s="2"/>
      <c r="O4" s="2"/>
      <c r="P4" s="2"/>
      <c r="Q4" s="2"/>
      <c r="R4" s="2"/>
      <c r="S4" s="2"/>
      <c r="T4" s="38">
        <f t="shared" si="1"/>
        <v>22</v>
      </c>
    </row>
    <row r="5" spans="1:20" x14ac:dyDescent="0.2">
      <c r="A5" s="37" t="s">
        <v>98</v>
      </c>
      <c r="B5" s="11"/>
      <c r="C5" s="2">
        <f t="shared" si="0"/>
        <v>22</v>
      </c>
      <c r="D5" s="2"/>
      <c r="E5" s="2"/>
      <c r="F5" s="2"/>
      <c r="G5" s="2">
        <v>11</v>
      </c>
      <c r="H5" s="2">
        <v>11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38">
        <f t="shared" si="1"/>
        <v>22</v>
      </c>
    </row>
    <row r="6" spans="1:20" x14ac:dyDescent="0.2">
      <c r="A6" s="37" t="s">
        <v>104</v>
      </c>
      <c r="B6" s="11"/>
      <c r="C6" s="2">
        <f t="shared" si="0"/>
        <v>4</v>
      </c>
      <c r="D6" s="2"/>
      <c r="E6" s="2"/>
      <c r="F6" s="2"/>
      <c r="G6" s="2">
        <v>2</v>
      </c>
      <c r="H6" s="2"/>
      <c r="I6" s="2">
        <v>2</v>
      </c>
      <c r="J6" s="2"/>
      <c r="K6" s="2"/>
      <c r="L6" s="2"/>
      <c r="M6" s="2"/>
      <c r="N6" s="2"/>
      <c r="O6" s="2"/>
      <c r="P6" s="2"/>
      <c r="Q6" s="2"/>
      <c r="R6" s="2"/>
      <c r="S6" s="2"/>
      <c r="T6" s="38">
        <f t="shared" si="1"/>
        <v>4</v>
      </c>
    </row>
    <row r="7" spans="1:20" x14ac:dyDescent="0.2">
      <c r="A7" s="37" t="s">
        <v>93</v>
      </c>
      <c r="B7" s="11"/>
      <c r="C7" s="2">
        <f t="shared" si="0"/>
        <v>93</v>
      </c>
      <c r="D7" s="2">
        <v>9</v>
      </c>
      <c r="E7" s="2">
        <v>9</v>
      </c>
      <c r="F7" s="2">
        <v>66</v>
      </c>
      <c r="G7" s="2"/>
      <c r="H7" s="2"/>
      <c r="I7" s="2">
        <v>9</v>
      </c>
      <c r="J7" s="2"/>
      <c r="K7" s="2"/>
      <c r="L7" s="2"/>
      <c r="M7" s="2"/>
      <c r="N7" s="2"/>
      <c r="O7" s="2"/>
      <c r="P7" s="2"/>
      <c r="Q7" s="2"/>
      <c r="R7" s="2"/>
      <c r="S7" s="2"/>
      <c r="T7" s="38">
        <f t="shared" si="1"/>
        <v>93</v>
      </c>
    </row>
    <row r="8" spans="1:20" x14ac:dyDescent="0.2">
      <c r="A8" s="37" t="s">
        <v>90</v>
      </c>
      <c r="B8" s="36"/>
      <c r="C8" s="2">
        <f t="shared" si="0"/>
        <v>25</v>
      </c>
      <c r="D8" s="2"/>
      <c r="E8" s="2">
        <v>8</v>
      </c>
      <c r="F8" s="2"/>
      <c r="G8" s="2">
        <v>9</v>
      </c>
      <c r="H8" s="2">
        <v>8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38">
        <f t="shared" si="1"/>
        <v>25</v>
      </c>
    </row>
    <row r="9" spans="1:20" x14ac:dyDescent="0.2">
      <c r="A9" s="37" t="s">
        <v>96</v>
      </c>
      <c r="B9" s="11"/>
      <c r="C9" s="2">
        <f t="shared" si="0"/>
        <v>11</v>
      </c>
      <c r="D9" s="2">
        <v>7</v>
      </c>
      <c r="E9" s="2"/>
      <c r="F9" s="2"/>
      <c r="G9" s="2"/>
      <c r="H9" s="2"/>
      <c r="I9" s="2">
        <v>4</v>
      </c>
      <c r="J9" s="2"/>
      <c r="K9" s="2"/>
      <c r="L9" s="2"/>
      <c r="M9" s="2"/>
      <c r="N9" s="2"/>
      <c r="O9" s="2"/>
      <c r="P9" s="2"/>
      <c r="Q9" s="2"/>
      <c r="R9" s="2"/>
      <c r="S9" s="2"/>
      <c r="T9" s="38">
        <f t="shared" si="1"/>
        <v>11</v>
      </c>
    </row>
    <row r="10" spans="1:20" x14ac:dyDescent="0.2">
      <c r="A10" s="37" t="s">
        <v>101</v>
      </c>
      <c r="B10" s="11"/>
      <c r="C10" s="2">
        <f t="shared" si="0"/>
        <v>21</v>
      </c>
      <c r="D10" s="2"/>
      <c r="E10" s="2"/>
      <c r="F10" s="2"/>
      <c r="G10" s="2">
        <v>7</v>
      </c>
      <c r="H10" s="2">
        <v>7</v>
      </c>
      <c r="I10" s="2">
        <v>7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38">
        <f t="shared" si="1"/>
        <v>21</v>
      </c>
    </row>
    <row r="11" spans="1:20" x14ac:dyDescent="0.2">
      <c r="A11" s="37" t="s">
        <v>94</v>
      </c>
      <c r="B11" s="11"/>
      <c r="C11" s="2">
        <f t="shared" si="0"/>
        <v>18</v>
      </c>
      <c r="D11" s="2">
        <v>4</v>
      </c>
      <c r="E11" s="2">
        <v>3</v>
      </c>
      <c r="F11" s="2"/>
      <c r="G11" s="2">
        <v>5</v>
      </c>
      <c r="H11" s="2">
        <v>6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38">
        <f t="shared" si="1"/>
        <v>18</v>
      </c>
    </row>
    <row r="12" spans="1:20" x14ac:dyDescent="0.2">
      <c r="A12" s="37" t="s">
        <v>103</v>
      </c>
      <c r="B12" s="11"/>
      <c r="C12" s="2">
        <f t="shared" si="0"/>
        <v>14</v>
      </c>
      <c r="D12" s="2"/>
      <c r="E12" s="2"/>
      <c r="F12" s="2">
        <v>6</v>
      </c>
      <c r="G12" s="2">
        <v>4</v>
      </c>
      <c r="H12" s="2">
        <v>4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38">
        <f t="shared" si="1"/>
        <v>14</v>
      </c>
    </row>
    <row r="13" spans="1:20" x14ac:dyDescent="0.2">
      <c r="A13" s="37" t="s">
        <v>100</v>
      </c>
      <c r="B13" s="11"/>
      <c r="C13" s="2">
        <f t="shared" si="0"/>
        <v>12</v>
      </c>
      <c r="D13" s="2">
        <v>5</v>
      </c>
      <c r="E13" s="2">
        <v>4</v>
      </c>
      <c r="F13" s="2"/>
      <c r="G13" s="2"/>
      <c r="H13" s="2"/>
      <c r="I13" s="2">
        <v>3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38">
        <f t="shared" si="1"/>
        <v>12</v>
      </c>
    </row>
    <row r="14" spans="1:20" x14ac:dyDescent="0.2">
      <c r="A14" s="37" t="s">
        <v>102</v>
      </c>
      <c r="B14" s="11"/>
      <c r="C14" s="2">
        <f t="shared" si="0"/>
        <v>3</v>
      </c>
      <c r="D14" s="2"/>
      <c r="E14" s="2"/>
      <c r="F14" s="2"/>
      <c r="G14" s="2">
        <v>3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38">
        <f t="shared" si="1"/>
        <v>3</v>
      </c>
    </row>
    <row r="15" spans="1:20" x14ac:dyDescent="0.2">
      <c r="A15" s="37" t="s">
        <v>161</v>
      </c>
      <c r="B15" s="11"/>
      <c r="C15" s="2">
        <f t="shared" si="0"/>
        <v>9</v>
      </c>
      <c r="D15" s="2">
        <v>3</v>
      </c>
      <c r="E15" s="2"/>
      <c r="F15" s="2"/>
      <c r="G15" s="2">
        <v>1</v>
      </c>
      <c r="H15" s="2"/>
      <c r="I15" s="2">
        <v>5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38">
        <f t="shared" si="1"/>
        <v>9</v>
      </c>
    </row>
    <row r="16" spans="1:20" x14ac:dyDescent="0.2">
      <c r="A16" s="37" t="s">
        <v>105</v>
      </c>
      <c r="B16" s="11"/>
      <c r="C16" s="2">
        <f t="shared" si="0"/>
        <v>15</v>
      </c>
      <c r="D16" s="2">
        <v>8</v>
      </c>
      <c r="E16" s="2">
        <v>7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38">
        <f t="shared" si="1"/>
        <v>15</v>
      </c>
    </row>
    <row r="17" spans="1:20" x14ac:dyDescent="0.2">
      <c r="A17" s="37" t="s">
        <v>95</v>
      </c>
      <c r="B17" s="11"/>
      <c r="C17" s="2">
        <f t="shared" si="0"/>
        <v>7</v>
      </c>
      <c r="D17" s="2"/>
      <c r="E17" s="2"/>
      <c r="F17" s="2">
        <v>7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38">
        <f t="shared" si="1"/>
        <v>7</v>
      </c>
    </row>
    <row r="18" spans="1:20" x14ac:dyDescent="0.2">
      <c r="A18" s="37" t="s">
        <v>97</v>
      </c>
      <c r="B18" s="36"/>
      <c r="C18" s="2">
        <f t="shared" si="0"/>
        <v>24</v>
      </c>
      <c r="D18" s="2"/>
      <c r="E18" s="2"/>
      <c r="F18" s="2">
        <v>9</v>
      </c>
      <c r="G18" s="2">
        <v>6</v>
      </c>
      <c r="H18" s="2">
        <v>9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38">
        <f t="shared" si="1"/>
        <v>24</v>
      </c>
    </row>
    <row r="19" spans="1:20" x14ac:dyDescent="0.2">
      <c r="A19" s="44"/>
      <c r="B19" s="41"/>
      <c r="C19" s="45">
        <f t="shared" si="0"/>
        <v>0</v>
      </c>
      <c r="D19" s="45" t="s">
        <v>25</v>
      </c>
      <c r="E19" s="45" t="s">
        <v>26</v>
      </c>
      <c r="F19" s="45" t="s">
        <v>27</v>
      </c>
      <c r="G19" s="45" t="s">
        <v>1</v>
      </c>
      <c r="H19" s="45" t="s">
        <v>34</v>
      </c>
      <c r="I19" s="45" t="s">
        <v>2</v>
      </c>
      <c r="J19" s="45" t="s">
        <v>0</v>
      </c>
      <c r="K19" s="45" t="s">
        <v>28</v>
      </c>
      <c r="L19" s="45" t="s">
        <v>35</v>
      </c>
      <c r="M19" s="45" t="s">
        <v>32</v>
      </c>
      <c r="N19" s="45" t="s">
        <v>33</v>
      </c>
      <c r="O19" s="45" t="s">
        <v>3</v>
      </c>
      <c r="P19" s="45" t="s">
        <v>31</v>
      </c>
      <c r="Q19" s="45" t="s">
        <v>29</v>
      </c>
      <c r="R19" s="45" t="s">
        <v>30</v>
      </c>
      <c r="S19" s="45" t="s">
        <v>4</v>
      </c>
      <c r="T19" s="46">
        <f t="shared" si="1"/>
        <v>0</v>
      </c>
    </row>
    <row r="20" spans="1:20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20" x14ac:dyDescent="0.2">
      <c r="A21" s="47" t="s">
        <v>5</v>
      </c>
      <c r="B21" s="40" t="s">
        <v>8</v>
      </c>
      <c r="C21" s="13" t="s">
        <v>9</v>
      </c>
      <c r="D21" s="13" t="s">
        <v>38</v>
      </c>
      <c r="E21" s="13" t="s">
        <v>55</v>
      </c>
      <c r="F21" s="13" t="s">
        <v>56</v>
      </c>
      <c r="G21" s="13" t="s">
        <v>57</v>
      </c>
      <c r="H21" s="13" t="s">
        <v>58</v>
      </c>
      <c r="I21" s="13" t="s">
        <v>59</v>
      </c>
      <c r="J21" s="13" t="s">
        <v>60</v>
      </c>
      <c r="K21" s="13" t="s">
        <v>61</v>
      </c>
      <c r="L21" s="13" t="s">
        <v>62</v>
      </c>
      <c r="M21" s="13" t="s">
        <v>63</v>
      </c>
      <c r="N21" s="13" t="s">
        <v>64</v>
      </c>
      <c r="O21" s="13" t="s">
        <v>65</v>
      </c>
      <c r="P21" s="13" t="s">
        <v>66</v>
      </c>
      <c r="Q21" s="48" t="s">
        <v>54</v>
      </c>
    </row>
    <row r="22" spans="1:20" x14ac:dyDescent="0.2">
      <c r="A22" s="43" t="s">
        <v>154</v>
      </c>
      <c r="B22" s="51"/>
      <c r="C22" s="2">
        <f>SUM(D22:P22)</f>
        <v>7</v>
      </c>
      <c r="D22" s="2"/>
      <c r="E22" s="2"/>
      <c r="F22" s="2">
        <v>5</v>
      </c>
      <c r="G22" s="2"/>
      <c r="H22" s="2">
        <v>2</v>
      </c>
      <c r="I22" s="2"/>
      <c r="J22" s="2"/>
      <c r="K22" s="2"/>
      <c r="L22" s="2"/>
      <c r="M22" s="2"/>
      <c r="N22" s="2"/>
      <c r="O22" s="2"/>
      <c r="P22" s="2"/>
      <c r="Q22" s="38">
        <f>SUM(D22:P22)</f>
        <v>7</v>
      </c>
    </row>
    <row r="23" spans="1:20" x14ac:dyDescent="0.2">
      <c r="A23" s="37" t="s">
        <v>147</v>
      </c>
      <c r="B23" s="9"/>
      <c r="C23" s="2">
        <f t="shared" ref="C23:C48" si="2">SUM(D23:P23)</f>
        <v>11</v>
      </c>
      <c r="D23" s="2"/>
      <c r="E23" s="2">
        <v>5</v>
      </c>
      <c r="F23" s="2"/>
      <c r="G23" s="2">
        <v>1</v>
      </c>
      <c r="H23" s="2">
        <v>5</v>
      </c>
      <c r="I23" s="2"/>
      <c r="J23" s="2"/>
      <c r="K23" s="2"/>
      <c r="L23" s="2"/>
      <c r="M23" s="2"/>
      <c r="N23" s="2"/>
      <c r="O23" s="2"/>
      <c r="P23" s="2"/>
      <c r="Q23" s="38">
        <f t="shared" ref="Q23:Q48" si="3">SUM(D23:P23)</f>
        <v>11</v>
      </c>
    </row>
    <row r="24" spans="1:20" x14ac:dyDescent="0.2">
      <c r="A24" s="37" t="s">
        <v>149</v>
      </c>
      <c r="B24" s="9"/>
      <c r="C24" s="2">
        <f t="shared" si="2"/>
        <v>68</v>
      </c>
      <c r="D24" s="2">
        <v>2</v>
      </c>
      <c r="E24" s="2"/>
      <c r="F24" s="2">
        <v>66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38">
        <f t="shared" si="3"/>
        <v>68</v>
      </c>
    </row>
    <row r="25" spans="1:20" x14ac:dyDescent="0.2">
      <c r="A25" s="37" t="s">
        <v>159</v>
      </c>
      <c r="B25" s="9"/>
      <c r="C25" s="2">
        <f t="shared" si="2"/>
        <v>0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38">
        <f t="shared" si="3"/>
        <v>0</v>
      </c>
    </row>
    <row r="26" spans="1:20" x14ac:dyDescent="0.2">
      <c r="A26" s="37" t="s">
        <v>155</v>
      </c>
      <c r="B26" s="9"/>
      <c r="C26" s="2">
        <f t="shared" si="2"/>
        <v>9</v>
      </c>
      <c r="D26" s="2">
        <v>6</v>
      </c>
      <c r="E26" s="2">
        <v>3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38">
        <f t="shared" si="3"/>
        <v>9</v>
      </c>
    </row>
    <row r="27" spans="1:20" x14ac:dyDescent="0.2">
      <c r="A27" s="37" t="s">
        <v>152</v>
      </c>
      <c r="B27" s="9"/>
      <c r="C27" s="2">
        <f t="shared" si="2"/>
        <v>0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38">
        <f t="shared" si="3"/>
        <v>0</v>
      </c>
    </row>
    <row r="28" spans="1:20" x14ac:dyDescent="0.2">
      <c r="A28" s="37" t="s">
        <v>157</v>
      </c>
      <c r="B28" s="9"/>
      <c r="C28" s="2">
        <f t="shared" si="2"/>
        <v>9</v>
      </c>
      <c r="D28" s="2"/>
      <c r="E28" s="2"/>
      <c r="F28" s="2"/>
      <c r="G28" s="2">
        <v>9</v>
      </c>
      <c r="H28" s="2"/>
      <c r="I28" s="2"/>
      <c r="J28" s="2"/>
      <c r="K28" s="2"/>
      <c r="L28" s="2"/>
      <c r="M28" s="2"/>
      <c r="N28" s="2"/>
      <c r="O28" s="2"/>
      <c r="P28" s="2"/>
      <c r="Q28" s="38">
        <f t="shared" si="3"/>
        <v>9</v>
      </c>
    </row>
    <row r="29" spans="1:20" x14ac:dyDescent="0.2">
      <c r="A29" s="37" t="s">
        <v>16</v>
      </c>
      <c r="B29" s="9"/>
      <c r="C29" s="2">
        <f t="shared" si="2"/>
        <v>6</v>
      </c>
      <c r="D29" s="2"/>
      <c r="E29" s="2"/>
      <c r="F29" s="2"/>
      <c r="G29" s="2">
        <v>5</v>
      </c>
      <c r="H29" s="2">
        <v>1</v>
      </c>
      <c r="I29" s="2"/>
      <c r="J29" s="2"/>
      <c r="K29" s="2"/>
      <c r="L29" s="2"/>
      <c r="M29" s="2"/>
      <c r="N29" s="2"/>
      <c r="O29" s="2"/>
      <c r="P29" s="2"/>
      <c r="Q29" s="38">
        <f t="shared" si="3"/>
        <v>6</v>
      </c>
    </row>
    <row r="30" spans="1:20" x14ac:dyDescent="0.2">
      <c r="A30" s="37" t="s">
        <v>21</v>
      </c>
      <c r="B30" s="9"/>
      <c r="C30" s="2">
        <f t="shared" si="2"/>
        <v>66</v>
      </c>
      <c r="D30" s="2"/>
      <c r="E30" s="2"/>
      <c r="F30" s="2"/>
      <c r="G30" s="2">
        <v>66</v>
      </c>
      <c r="H30" s="2"/>
      <c r="I30" s="2"/>
      <c r="J30" s="2"/>
      <c r="K30" s="2"/>
      <c r="L30" s="2"/>
      <c r="M30" s="2"/>
      <c r="N30" s="2"/>
      <c r="O30" s="2"/>
      <c r="P30" s="2"/>
      <c r="Q30" s="38">
        <f t="shared" si="3"/>
        <v>66</v>
      </c>
    </row>
    <row r="31" spans="1:20" x14ac:dyDescent="0.2">
      <c r="A31" s="37" t="s">
        <v>158</v>
      </c>
      <c r="B31" s="9"/>
      <c r="C31" s="2">
        <f t="shared" si="2"/>
        <v>0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38">
        <f t="shared" si="3"/>
        <v>0</v>
      </c>
    </row>
    <row r="32" spans="1:20" x14ac:dyDescent="0.2">
      <c r="A32" s="37" t="s">
        <v>15</v>
      </c>
      <c r="B32" s="9"/>
      <c r="C32" s="2">
        <f t="shared" si="2"/>
        <v>27</v>
      </c>
      <c r="D32" s="2">
        <v>9</v>
      </c>
      <c r="E32" s="2">
        <v>8</v>
      </c>
      <c r="F32" s="2"/>
      <c r="G32" s="2">
        <v>2</v>
      </c>
      <c r="H32" s="2">
        <v>8</v>
      </c>
      <c r="I32" s="2"/>
      <c r="J32" s="2"/>
      <c r="K32" s="2"/>
      <c r="L32" s="2"/>
      <c r="M32" s="2"/>
      <c r="N32" s="2"/>
      <c r="O32" s="2"/>
      <c r="P32" s="2"/>
      <c r="Q32" s="38">
        <f t="shared" si="3"/>
        <v>27</v>
      </c>
    </row>
    <row r="33" spans="1:17" x14ac:dyDescent="0.2">
      <c r="A33" s="37" t="s">
        <v>151</v>
      </c>
      <c r="B33" s="9"/>
      <c r="C33" s="2">
        <f t="shared" si="2"/>
        <v>10</v>
      </c>
      <c r="D33" s="2"/>
      <c r="E33" s="2">
        <v>1</v>
      </c>
      <c r="F33" s="2"/>
      <c r="G33" s="2"/>
      <c r="H33" s="2">
        <v>9</v>
      </c>
      <c r="I33" s="2"/>
      <c r="J33" s="2"/>
      <c r="K33" s="2"/>
      <c r="L33" s="2"/>
      <c r="M33" s="2"/>
      <c r="N33" s="2"/>
      <c r="O33" s="2"/>
      <c r="P33" s="2"/>
      <c r="Q33" s="38">
        <f t="shared" si="3"/>
        <v>10</v>
      </c>
    </row>
    <row r="34" spans="1:17" x14ac:dyDescent="0.2">
      <c r="A34" s="37" t="s">
        <v>143</v>
      </c>
      <c r="B34" s="9"/>
      <c r="C34" s="2">
        <f t="shared" si="2"/>
        <v>0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38">
        <f t="shared" si="3"/>
        <v>0</v>
      </c>
    </row>
    <row r="35" spans="1:17" x14ac:dyDescent="0.2">
      <c r="A35" s="37" t="s">
        <v>142</v>
      </c>
      <c r="B35" s="9"/>
      <c r="C35" s="2">
        <f t="shared" si="2"/>
        <v>0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38">
        <f t="shared" si="3"/>
        <v>0</v>
      </c>
    </row>
    <row r="36" spans="1:17" x14ac:dyDescent="0.2">
      <c r="A36" s="37" t="s">
        <v>22</v>
      </c>
      <c r="B36" s="9"/>
      <c r="C36" s="2">
        <f t="shared" si="2"/>
        <v>21</v>
      </c>
      <c r="D36" s="2"/>
      <c r="E36" s="2"/>
      <c r="F36" s="2">
        <v>7</v>
      </c>
      <c r="G36" s="2">
        <v>8</v>
      </c>
      <c r="H36" s="2">
        <v>6</v>
      </c>
      <c r="I36" s="2"/>
      <c r="J36" s="2"/>
      <c r="K36" s="2"/>
      <c r="L36" s="2"/>
      <c r="M36" s="2"/>
      <c r="N36" s="2"/>
      <c r="O36" s="2"/>
      <c r="P36" s="2"/>
      <c r="Q36" s="38">
        <f t="shared" si="3"/>
        <v>21</v>
      </c>
    </row>
    <row r="37" spans="1:17" x14ac:dyDescent="0.2">
      <c r="A37" s="37" t="s">
        <v>20</v>
      </c>
      <c r="B37" s="9"/>
      <c r="C37" s="2">
        <f t="shared" si="2"/>
        <v>8</v>
      </c>
      <c r="D37" s="2"/>
      <c r="E37" s="2"/>
      <c r="F37" s="2">
        <v>8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38">
        <f t="shared" si="3"/>
        <v>8</v>
      </c>
    </row>
    <row r="38" spans="1:17" x14ac:dyDescent="0.2">
      <c r="A38" s="37" t="s">
        <v>156</v>
      </c>
      <c r="B38" s="9"/>
      <c r="C38" s="2">
        <f t="shared" si="2"/>
        <v>17</v>
      </c>
      <c r="D38" s="2"/>
      <c r="E38" s="2">
        <v>11</v>
      </c>
      <c r="F38" s="2"/>
      <c r="G38" s="2">
        <v>6</v>
      </c>
      <c r="H38" s="2"/>
      <c r="I38" s="2"/>
      <c r="J38" s="2"/>
      <c r="K38" s="2"/>
      <c r="L38" s="2"/>
      <c r="M38" s="2"/>
      <c r="N38" s="2"/>
      <c r="O38" s="2"/>
      <c r="P38" s="2"/>
      <c r="Q38" s="38">
        <f t="shared" si="3"/>
        <v>17</v>
      </c>
    </row>
    <row r="39" spans="1:17" x14ac:dyDescent="0.2">
      <c r="A39" s="37" t="s">
        <v>18</v>
      </c>
      <c r="B39" s="9"/>
      <c r="C39" s="2">
        <f t="shared" si="2"/>
        <v>10</v>
      </c>
      <c r="D39" s="2">
        <v>4</v>
      </c>
      <c r="E39" s="2">
        <v>2</v>
      </c>
      <c r="F39" s="2">
        <v>4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38">
        <f t="shared" si="3"/>
        <v>10</v>
      </c>
    </row>
    <row r="40" spans="1:17" x14ac:dyDescent="0.2">
      <c r="A40" s="37" t="s">
        <v>146</v>
      </c>
      <c r="B40" s="9"/>
      <c r="C40" s="2">
        <f t="shared" si="2"/>
        <v>13</v>
      </c>
      <c r="D40" s="2"/>
      <c r="E40" s="2"/>
      <c r="F40" s="2">
        <v>9</v>
      </c>
      <c r="G40" s="2"/>
      <c r="H40" s="2">
        <v>4</v>
      </c>
      <c r="I40" s="2"/>
      <c r="J40" s="2"/>
      <c r="K40" s="2"/>
      <c r="L40" s="2"/>
      <c r="M40" s="2"/>
      <c r="N40" s="2"/>
      <c r="O40" s="2"/>
      <c r="P40" s="2"/>
      <c r="Q40" s="38">
        <f t="shared" si="3"/>
        <v>13</v>
      </c>
    </row>
    <row r="41" spans="1:17" x14ac:dyDescent="0.2">
      <c r="A41" s="37" t="s">
        <v>145</v>
      </c>
      <c r="B41" s="9"/>
      <c r="C41" s="2">
        <f t="shared" si="2"/>
        <v>3</v>
      </c>
      <c r="D41" s="2"/>
      <c r="E41" s="2"/>
      <c r="F41" s="2"/>
      <c r="G41" s="2">
        <v>3</v>
      </c>
      <c r="H41" s="2"/>
      <c r="I41" s="2"/>
      <c r="J41" s="2"/>
      <c r="K41" s="2"/>
      <c r="L41" s="2"/>
      <c r="M41" s="2"/>
      <c r="N41" s="2"/>
      <c r="O41" s="2"/>
      <c r="P41" s="2"/>
      <c r="Q41" s="38">
        <f t="shared" si="3"/>
        <v>3</v>
      </c>
    </row>
    <row r="42" spans="1:17" x14ac:dyDescent="0.2">
      <c r="A42" s="37" t="s">
        <v>17</v>
      </c>
      <c r="B42" s="9"/>
      <c r="C42" s="2">
        <f t="shared" si="2"/>
        <v>16</v>
      </c>
      <c r="D42" s="2">
        <v>5</v>
      </c>
      <c r="E42" s="2">
        <v>4</v>
      </c>
      <c r="F42" s="2"/>
      <c r="G42" s="2">
        <v>7</v>
      </c>
      <c r="H42" s="2"/>
      <c r="I42" s="2"/>
      <c r="J42" s="2"/>
      <c r="K42" s="2"/>
      <c r="L42" s="2"/>
      <c r="M42" s="2"/>
      <c r="N42" s="2"/>
      <c r="O42" s="2"/>
      <c r="P42" s="2"/>
      <c r="Q42" s="38">
        <f t="shared" si="3"/>
        <v>16</v>
      </c>
    </row>
    <row r="43" spans="1:17" x14ac:dyDescent="0.2">
      <c r="A43" s="37" t="s">
        <v>150</v>
      </c>
      <c r="B43" s="9"/>
      <c r="C43" s="2">
        <f t="shared" si="2"/>
        <v>25</v>
      </c>
      <c r="D43" s="2">
        <v>8</v>
      </c>
      <c r="E43" s="2">
        <v>6</v>
      </c>
      <c r="F43" s="2"/>
      <c r="G43" s="2">
        <v>4</v>
      </c>
      <c r="H43" s="2">
        <v>7</v>
      </c>
      <c r="I43" s="2"/>
      <c r="J43" s="2"/>
      <c r="K43" s="2"/>
      <c r="L43" s="2"/>
      <c r="M43" s="2"/>
      <c r="N43" s="2"/>
      <c r="O43" s="2"/>
      <c r="P43" s="2"/>
      <c r="Q43" s="38">
        <f t="shared" si="3"/>
        <v>25</v>
      </c>
    </row>
    <row r="44" spans="1:17" x14ac:dyDescent="0.2">
      <c r="A44" s="37" t="s">
        <v>19</v>
      </c>
      <c r="B44" s="9"/>
      <c r="C44" s="2">
        <f t="shared" si="2"/>
        <v>34</v>
      </c>
      <c r="D44" s="2">
        <v>11</v>
      </c>
      <c r="E44" s="2">
        <v>9</v>
      </c>
      <c r="F44" s="2">
        <v>3</v>
      </c>
      <c r="G44" s="2"/>
      <c r="H44" s="2">
        <v>11</v>
      </c>
      <c r="I44" s="2"/>
      <c r="J44" s="2"/>
      <c r="K44" s="2"/>
      <c r="L44" s="2"/>
      <c r="M44" s="2"/>
      <c r="N44" s="2"/>
      <c r="O44" s="2"/>
      <c r="P44" s="2"/>
      <c r="Q44" s="38">
        <f t="shared" si="3"/>
        <v>34</v>
      </c>
    </row>
    <row r="45" spans="1:17" x14ac:dyDescent="0.2">
      <c r="A45" s="37" t="s">
        <v>144</v>
      </c>
      <c r="B45" s="9"/>
      <c r="C45" s="2">
        <f t="shared" si="2"/>
        <v>12</v>
      </c>
      <c r="D45" s="2">
        <v>3</v>
      </c>
      <c r="E45" s="2"/>
      <c r="F45" s="2">
        <v>6</v>
      </c>
      <c r="G45" s="2"/>
      <c r="H45" s="2">
        <v>3</v>
      </c>
      <c r="I45" s="2"/>
      <c r="J45" s="2"/>
      <c r="K45" s="2"/>
      <c r="L45" s="2"/>
      <c r="M45" s="2"/>
      <c r="N45" s="2"/>
      <c r="O45" s="2"/>
      <c r="P45" s="2"/>
      <c r="Q45" s="38">
        <f t="shared" si="3"/>
        <v>12</v>
      </c>
    </row>
    <row r="46" spans="1:17" x14ac:dyDescent="0.2">
      <c r="A46" s="37" t="s">
        <v>153</v>
      </c>
      <c r="B46" s="9"/>
      <c r="C46" s="2">
        <f t="shared" si="2"/>
        <v>7</v>
      </c>
      <c r="D46" s="2"/>
      <c r="E46" s="2">
        <v>7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38">
        <f t="shared" si="3"/>
        <v>7</v>
      </c>
    </row>
    <row r="47" spans="1:17" x14ac:dyDescent="0.2">
      <c r="A47" s="37" t="s">
        <v>148</v>
      </c>
      <c r="B47" s="9"/>
      <c r="C47" s="2">
        <f t="shared" si="2"/>
        <v>9</v>
      </c>
      <c r="D47" s="2">
        <v>7</v>
      </c>
      <c r="E47" s="2"/>
      <c r="F47" s="2">
        <v>2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38">
        <f t="shared" si="3"/>
        <v>9</v>
      </c>
    </row>
    <row r="48" spans="1:17" x14ac:dyDescent="0.2">
      <c r="A48" s="37"/>
      <c r="B48" s="9"/>
      <c r="C48" s="2">
        <f t="shared" si="2"/>
        <v>0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38">
        <f t="shared" si="3"/>
        <v>0</v>
      </c>
    </row>
    <row r="49" spans="1:17" x14ac:dyDescent="0.2">
      <c r="A49" s="50"/>
      <c r="B49" s="41"/>
      <c r="C49" s="14"/>
      <c r="D49" s="14" t="s">
        <v>25</v>
      </c>
      <c r="E49" s="14" t="s">
        <v>26</v>
      </c>
      <c r="F49" s="14" t="s">
        <v>27</v>
      </c>
      <c r="G49" s="14" t="s">
        <v>0</v>
      </c>
      <c r="H49" s="14" t="s">
        <v>2</v>
      </c>
      <c r="I49" s="14" t="s">
        <v>3</v>
      </c>
      <c r="J49" s="14" t="s">
        <v>28</v>
      </c>
      <c r="K49" s="14" t="s">
        <v>29</v>
      </c>
      <c r="L49" s="14" t="s">
        <v>30</v>
      </c>
      <c r="M49" s="14" t="s">
        <v>31</v>
      </c>
      <c r="N49" s="14" t="s">
        <v>32</v>
      </c>
      <c r="O49" s="14" t="s">
        <v>4</v>
      </c>
      <c r="P49" s="14" t="s">
        <v>33</v>
      </c>
      <c r="Q49" s="42"/>
    </row>
    <row r="50" spans="1:17" x14ac:dyDescent="0.2">
      <c r="A50" s="49"/>
      <c r="B50" s="49"/>
    </row>
    <row r="51" spans="1:17" x14ac:dyDescent="0.2">
      <c r="A51" s="81"/>
      <c r="B51" s="82"/>
      <c r="C51" s="13">
        <f t="shared" ref="C51:C55" si="4">SUM(Q51)</f>
        <v>0</v>
      </c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>
        <f t="shared" ref="Q51:Q55" si="5">SUM(D51:P51)</f>
        <v>0</v>
      </c>
    </row>
    <row r="52" spans="1:17" hidden="1" x14ac:dyDescent="0.2">
      <c r="A52" s="75"/>
      <c r="B52" s="76"/>
      <c r="C52" s="2">
        <f t="shared" si="4"/>
        <v>0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>
        <f t="shared" si="5"/>
        <v>0</v>
      </c>
    </row>
    <row r="53" spans="1:17" hidden="1" x14ac:dyDescent="0.2">
      <c r="A53" s="5"/>
      <c r="B53" s="6"/>
      <c r="C53" s="2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8"/>
    </row>
    <row r="54" spans="1:17" hidden="1" x14ac:dyDescent="0.2">
      <c r="A54" s="75" t="s">
        <v>10</v>
      </c>
      <c r="B54" s="76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>
        <f t="shared" si="5"/>
        <v>0</v>
      </c>
    </row>
    <row r="55" spans="1:17" hidden="1" x14ac:dyDescent="0.2">
      <c r="A55" s="75"/>
      <c r="B55" s="76"/>
      <c r="C55" s="2">
        <f t="shared" si="4"/>
        <v>0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>
        <f t="shared" si="5"/>
        <v>0</v>
      </c>
    </row>
    <row r="56" spans="1:17" ht="9" hidden="1" customHeight="1" x14ac:dyDescent="0.2">
      <c r="A56" s="77" t="s">
        <v>20</v>
      </c>
      <c r="B56" s="78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</row>
    <row r="57" spans="1:17" hidden="1" x14ac:dyDescent="0.2">
      <c r="A57" s="79" t="s">
        <v>18</v>
      </c>
      <c r="B57" s="80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hidden="1" x14ac:dyDescent="0.2">
      <c r="A58" s="73"/>
      <c r="B58" s="74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</row>
    <row r="59" spans="1:17" hidden="1" x14ac:dyDescent="0.2"/>
    <row r="60" spans="1:17" hidden="1" x14ac:dyDescent="0.2"/>
    <row r="61" spans="1:17" hidden="1" x14ac:dyDescent="0.2"/>
  </sheetData>
  <sortState ref="A2:T19">
    <sortCondition ref="A23"/>
  </sortState>
  <mergeCells count="7">
    <mergeCell ref="A58:B58"/>
    <mergeCell ref="A54:B54"/>
    <mergeCell ref="A56:B56"/>
    <mergeCell ref="A57:B57"/>
    <mergeCell ref="A51:B51"/>
    <mergeCell ref="A52:B52"/>
    <mergeCell ref="A55:B55"/>
  </mergeCells>
  <pageMargins left="0.25" right="0.25" top="0.75" bottom="0.75" header="0.3" footer="0.3"/>
  <pageSetup fitToWidth="0" orientation="landscape" horizontalDpi="4294967294" r:id="rId1"/>
  <rowBreaks count="1" manualBreakCount="1">
    <brk id="25" max="16383" man="1"/>
  </rowBreaks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S49"/>
  <sheetViews>
    <sheetView tabSelected="1" zoomScale="85" zoomScaleNormal="85" workbookViewId="0">
      <selection sqref="A1:O26"/>
    </sheetView>
  </sheetViews>
  <sheetFormatPr defaultRowHeight="15.75" x14ac:dyDescent="0.25"/>
  <cols>
    <col min="1" max="1" width="13.5703125" style="29" customWidth="1"/>
    <col min="2" max="2" width="9" style="29" customWidth="1"/>
    <col min="3" max="3" width="8.42578125" style="29" customWidth="1"/>
    <col min="4" max="4" width="6.5703125" style="27" customWidth="1"/>
    <col min="5" max="5" width="6.28515625" style="27" customWidth="1"/>
    <col min="6" max="6" width="7" style="27" customWidth="1"/>
    <col min="7" max="7" width="6.140625" style="27" customWidth="1"/>
    <col min="8" max="8" width="5.5703125" style="27" customWidth="1"/>
    <col min="9" max="9" width="6.28515625" style="27" customWidth="1"/>
    <col min="10" max="10" width="6.42578125" style="27" customWidth="1"/>
    <col min="11" max="11" width="6.5703125" style="27" customWidth="1"/>
    <col min="12" max="12" width="6.28515625" style="27" customWidth="1"/>
    <col min="13" max="13" width="7" style="27" customWidth="1"/>
    <col min="14" max="15" width="6.5703125" style="27" customWidth="1"/>
    <col min="16" max="16" width="5.85546875" style="27" customWidth="1"/>
    <col min="17" max="17" width="9.5703125" style="27" customWidth="1"/>
    <col min="18" max="18" width="7" style="27" customWidth="1"/>
    <col min="19" max="19" width="6" style="27" customWidth="1"/>
    <col min="20" max="20" width="9.5703125" style="27" customWidth="1"/>
    <col min="21" max="21" width="8.42578125" style="27" customWidth="1"/>
    <col min="22" max="16384" width="9.140625" style="29"/>
  </cols>
  <sheetData>
    <row r="1" spans="1:21" s="25" customFormat="1" x14ac:dyDescent="0.25">
      <c r="A1" s="55" t="s">
        <v>162</v>
      </c>
      <c r="B1" s="56" t="s">
        <v>8</v>
      </c>
      <c r="C1" s="57" t="s">
        <v>9</v>
      </c>
      <c r="D1" s="57" t="s">
        <v>67</v>
      </c>
      <c r="E1" s="57" t="s">
        <v>68</v>
      </c>
      <c r="F1" s="57" t="s">
        <v>69</v>
      </c>
      <c r="G1" s="57" t="s">
        <v>70</v>
      </c>
      <c r="H1" s="57" t="s">
        <v>71</v>
      </c>
      <c r="I1" s="57" t="s">
        <v>72</v>
      </c>
      <c r="J1" s="57" t="s">
        <v>73</v>
      </c>
      <c r="K1" s="57" t="s">
        <v>74</v>
      </c>
      <c r="L1" s="57" t="s">
        <v>75</v>
      </c>
      <c r="M1" s="57" t="s">
        <v>76</v>
      </c>
      <c r="N1" s="57" t="s">
        <v>77</v>
      </c>
      <c r="O1" s="57" t="s">
        <v>49</v>
      </c>
      <c r="P1" s="57" t="s">
        <v>50</v>
      </c>
      <c r="Q1" s="57" t="s">
        <v>51</v>
      </c>
      <c r="R1" s="57" t="s">
        <v>52</v>
      </c>
      <c r="S1" s="58" t="s">
        <v>53</v>
      </c>
      <c r="T1" s="58" t="s">
        <v>54</v>
      </c>
      <c r="U1" s="26"/>
    </row>
    <row r="2" spans="1:21" s="25" customFormat="1" x14ac:dyDescent="0.25">
      <c r="A2" s="59" t="s">
        <v>120</v>
      </c>
      <c r="B2" s="57"/>
      <c r="C2" s="16">
        <f t="shared" ref="C2:C26" si="0">SUM(D2:S2)</f>
        <v>13</v>
      </c>
      <c r="D2" s="16">
        <v>5</v>
      </c>
      <c r="E2" s="16">
        <v>8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7"/>
      <c r="T2" s="17">
        <f>SUM(D2:S2)</f>
        <v>13</v>
      </c>
      <c r="U2" s="26"/>
    </row>
    <row r="3" spans="1:21" s="25" customFormat="1" x14ac:dyDescent="0.25">
      <c r="A3" s="52" t="s">
        <v>108</v>
      </c>
      <c r="B3" s="30"/>
      <c r="C3" s="16">
        <f t="shared" si="0"/>
        <v>22</v>
      </c>
      <c r="D3" s="16"/>
      <c r="E3" s="16"/>
      <c r="F3" s="16"/>
      <c r="G3" s="16">
        <v>11</v>
      </c>
      <c r="H3" s="16">
        <v>11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7"/>
      <c r="T3" s="17">
        <f>SUM(D3:S3)</f>
        <v>22</v>
      </c>
      <c r="U3" s="26"/>
    </row>
    <row r="4" spans="1:21" s="25" customFormat="1" x14ac:dyDescent="0.25">
      <c r="A4" s="52" t="s">
        <v>116</v>
      </c>
      <c r="B4" s="30"/>
      <c r="C4" s="16">
        <f t="shared" si="0"/>
        <v>23</v>
      </c>
      <c r="D4" s="16"/>
      <c r="E4" s="16">
        <v>5</v>
      </c>
      <c r="F4" s="16"/>
      <c r="G4" s="16">
        <v>9</v>
      </c>
      <c r="H4" s="16">
        <v>9</v>
      </c>
      <c r="I4" s="16"/>
      <c r="J4" s="16"/>
      <c r="K4" s="16"/>
      <c r="L4" s="16"/>
      <c r="M4" s="16"/>
      <c r="N4" s="16"/>
      <c r="O4" s="16"/>
      <c r="P4" s="16"/>
      <c r="Q4" s="16"/>
      <c r="R4" s="16"/>
      <c r="S4" s="17"/>
      <c r="T4" s="17">
        <f t="shared" ref="T2:T26" si="1">SUM(D4:S4)</f>
        <v>23</v>
      </c>
      <c r="U4" s="26"/>
    </row>
    <row r="5" spans="1:21" s="25" customFormat="1" x14ac:dyDescent="0.25">
      <c r="A5" s="52" t="s">
        <v>106</v>
      </c>
      <c r="B5" s="30"/>
      <c r="C5" s="16">
        <f t="shared" si="0"/>
        <v>37</v>
      </c>
      <c r="D5" s="16">
        <v>11</v>
      </c>
      <c r="E5" s="16">
        <v>11</v>
      </c>
      <c r="F5" s="16"/>
      <c r="G5" s="16"/>
      <c r="H5" s="16">
        <v>6</v>
      </c>
      <c r="I5" s="16">
        <v>9</v>
      </c>
      <c r="J5" s="16"/>
      <c r="K5" s="16"/>
      <c r="L5" s="16"/>
      <c r="M5" s="16"/>
      <c r="N5" s="16"/>
      <c r="O5" s="16"/>
      <c r="P5" s="16"/>
      <c r="Q5" s="16"/>
      <c r="R5" s="16"/>
      <c r="S5" s="17"/>
      <c r="T5" s="17">
        <f t="shared" si="1"/>
        <v>37</v>
      </c>
      <c r="U5" s="26"/>
    </row>
    <row r="6" spans="1:21" s="25" customFormat="1" x14ac:dyDescent="0.25">
      <c r="A6" s="52" t="s">
        <v>117</v>
      </c>
      <c r="B6" s="30"/>
      <c r="C6" s="16">
        <f t="shared" si="0"/>
        <v>16</v>
      </c>
      <c r="D6" s="16"/>
      <c r="E6" s="16"/>
      <c r="F6" s="16"/>
      <c r="G6" s="16">
        <v>7</v>
      </c>
      <c r="H6" s="16">
        <v>8</v>
      </c>
      <c r="I6" s="16">
        <v>1</v>
      </c>
      <c r="J6" s="16"/>
      <c r="K6" s="16"/>
      <c r="L6" s="16"/>
      <c r="M6" s="16"/>
      <c r="N6" s="16"/>
      <c r="O6" s="16"/>
      <c r="P6" s="16"/>
      <c r="Q6" s="16"/>
      <c r="R6" s="16"/>
      <c r="S6" s="17"/>
      <c r="T6" s="17">
        <f t="shared" si="1"/>
        <v>16</v>
      </c>
      <c r="U6" s="26"/>
    </row>
    <row r="7" spans="1:21" s="25" customFormat="1" x14ac:dyDescent="0.25">
      <c r="A7" s="52" t="s">
        <v>128</v>
      </c>
      <c r="B7" s="30"/>
      <c r="C7" s="16">
        <f t="shared" si="0"/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7"/>
      <c r="T7" s="17">
        <f t="shared" si="1"/>
        <v>0</v>
      </c>
      <c r="U7" s="26"/>
    </row>
    <row r="8" spans="1:21" s="25" customFormat="1" x14ac:dyDescent="0.25">
      <c r="A8" s="52" t="s">
        <v>121</v>
      </c>
      <c r="B8" s="30"/>
      <c r="C8" s="16">
        <f t="shared" si="0"/>
        <v>7</v>
      </c>
      <c r="D8" s="16"/>
      <c r="E8" s="16"/>
      <c r="F8" s="16">
        <v>6</v>
      </c>
      <c r="G8" s="16"/>
      <c r="H8" s="16">
        <v>1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7"/>
      <c r="T8" s="17">
        <f t="shared" si="1"/>
        <v>7</v>
      </c>
      <c r="U8" s="26"/>
    </row>
    <row r="9" spans="1:21" s="25" customFormat="1" x14ac:dyDescent="0.25">
      <c r="A9" s="52" t="s">
        <v>122</v>
      </c>
      <c r="B9" s="30"/>
      <c r="C9" s="16">
        <f t="shared" si="0"/>
        <v>4</v>
      </c>
      <c r="D9" s="16"/>
      <c r="E9" s="16"/>
      <c r="F9" s="16"/>
      <c r="G9" s="16"/>
      <c r="H9" s="16">
        <v>4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7"/>
      <c r="T9" s="17">
        <f t="shared" si="1"/>
        <v>4</v>
      </c>
      <c r="U9" s="26"/>
    </row>
    <row r="10" spans="1:21" s="25" customFormat="1" x14ac:dyDescent="0.25">
      <c r="A10" s="52" t="s">
        <v>113</v>
      </c>
      <c r="B10" s="30"/>
      <c r="C10" s="16">
        <f t="shared" si="0"/>
        <v>5</v>
      </c>
      <c r="D10" s="16">
        <v>4</v>
      </c>
      <c r="E10" s="16">
        <v>1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7"/>
      <c r="T10" s="17">
        <f t="shared" si="1"/>
        <v>5</v>
      </c>
      <c r="U10" s="26"/>
    </row>
    <row r="11" spans="1:21" s="25" customFormat="1" x14ac:dyDescent="0.25">
      <c r="A11" s="52" t="s">
        <v>126</v>
      </c>
      <c r="B11" s="30"/>
      <c r="C11" s="16">
        <f t="shared" si="0"/>
        <v>12</v>
      </c>
      <c r="D11" s="16"/>
      <c r="E11" s="16"/>
      <c r="F11" s="16"/>
      <c r="G11" s="16">
        <v>4</v>
      </c>
      <c r="H11" s="16">
        <v>5</v>
      </c>
      <c r="I11" s="16">
        <v>3</v>
      </c>
      <c r="J11" s="16"/>
      <c r="K11" s="16"/>
      <c r="L11" s="16"/>
      <c r="M11" s="16"/>
      <c r="N11" s="16"/>
      <c r="O11" s="16"/>
      <c r="P11" s="16"/>
      <c r="Q11" s="16"/>
      <c r="R11" s="16"/>
      <c r="S11" s="17"/>
      <c r="T11" s="17">
        <f t="shared" si="1"/>
        <v>12</v>
      </c>
      <c r="U11" s="26"/>
    </row>
    <row r="12" spans="1:21" s="25" customFormat="1" x14ac:dyDescent="0.25">
      <c r="A12" s="52" t="s">
        <v>114</v>
      </c>
      <c r="B12" s="30"/>
      <c r="C12" s="16">
        <f t="shared" si="0"/>
        <v>14</v>
      </c>
      <c r="D12" s="16">
        <v>2</v>
      </c>
      <c r="E12" s="16"/>
      <c r="F12" s="16">
        <v>8</v>
      </c>
      <c r="G12" s="16"/>
      <c r="H12" s="16"/>
      <c r="I12" s="16">
        <v>4</v>
      </c>
      <c r="J12" s="16"/>
      <c r="K12" s="16"/>
      <c r="L12" s="16"/>
      <c r="M12" s="16"/>
      <c r="N12" s="16"/>
      <c r="O12" s="16"/>
      <c r="P12" s="16"/>
      <c r="Q12" s="16"/>
      <c r="R12" s="16"/>
      <c r="S12" s="17"/>
      <c r="T12" s="17">
        <f t="shared" si="1"/>
        <v>14</v>
      </c>
      <c r="U12" s="26"/>
    </row>
    <row r="13" spans="1:21" s="25" customFormat="1" x14ac:dyDescent="0.25">
      <c r="A13" s="52" t="s">
        <v>111</v>
      </c>
      <c r="B13" s="30"/>
      <c r="C13" s="16">
        <f t="shared" si="0"/>
        <v>9</v>
      </c>
      <c r="D13" s="16"/>
      <c r="E13" s="16">
        <v>6</v>
      </c>
      <c r="F13" s="16"/>
      <c r="G13" s="16"/>
      <c r="H13" s="16">
        <v>3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7"/>
      <c r="T13" s="17">
        <f t="shared" si="1"/>
        <v>9</v>
      </c>
      <c r="U13" s="26"/>
    </row>
    <row r="14" spans="1:21" s="25" customFormat="1" x14ac:dyDescent="0.25">
      <c r="A14" s="52" t="s">
        <v>124</v>
      </c>
      <c r="B14" s="30"/>
      <c r="C14" s="16">
        <f t="shared" si="0"/>
        <v>11</v>
      </c>
      <c r="D14" s="16">
        <v>6</v>
      </c>
      <c r="E14" s="16">
        <v>3</v>
      </c>
      <c r="F14" s="16"/>
      <c r="G14" s="16"/>
      <c r="H14" s="16"/>
      <c r="I14" s="16">
        <v>2</v>
      </c>
      <c r="J14" s="16"/>
      <c r="K14" s="16"/>
      <c r="L14" s="16"/>
      <c r="M14" s="16"/>
      <c r="N14" s="16"/>
      <c r="O14" s="16"/>
      <c r="P14" s="16"/>
      <c r="Q14" s="16"/>
      <c r="R14" s="16"/>
      <c r="S14" s="17"/>
      <c r="T14" s="17">
        <f t="shared" si="1"/>
        <v>11</v>
      </c>
      <c r="U14" s="26"/>
    </row>
    <row r="15" spans="1:21" s="25" customFormat="1" x14ac:dyDescent="0.25">
      <c r="A15" s="52" t="s">
        <v>119</v>
      </c>
      <c r="B15" s="30"/>
      <c r="C15" s="16">
        <f t="shared" si="0"/>
        <v>8</v>
      </c>
      <c r="D15" s="16">
        <v>3</v>
      </c>
      <c r="E15" s="16"/>
      <c r="F15" s="16"/>
      <c r="G15" s="16"/>
      <c r="H15" s="16"/>
      <c r="I15" s="16">
        <v>5</v>
      </c>
      <c r="J15" s="16"/>
      <c r="K15" s="16"/>
      <c r="L15" s="16"/>
      <c r="M15" s="16"/>
      <c r="N15" s="16"/>
      <c r="O15" s="16"/>
      <c r="P15" s="16"/>
      <c r="Q15" s="16"/>
      <c r="R15" s="16"/>
      <c r="S15" s="17"/>
      <c r="T15" s="17">
        <f t="shared" si="1"/>
        <v>8</v>
      </c>
      <c r="U15" s="26"/>
    </row>
    <row r="16" spans="1:21" s="25" customFormat="1" x14ac:dyDescent="0.25">
      <c r="A16" s="52" t="s">
        <v>118</v>
      </c>
      <c r="B16" s="30"/>
      <c r="C16" s="18">
        <f t="shared" si="0"/>
        <v>8</v>
      </c>
      <c r="D16" s="18"/>
      <c r="E16" s="18"/>
      <c r="F16" s="18"/>
      <c r="G16" s="18">
        <v>2</v>
      </c>
      <c r="H16" s="18"/>
      <c r="I16" s="18">
        <v>6</v>
      </c>
      <c r="J16" s="18"/>
      <c r="K16" s="18"/>
      <c r="L16" s="18"/>
      <c r="M16" s="18"/>
      <c r="N16" s="18"/>
      <c r="O16" s="18"/>
      <c r="P16" s="18"/>
      <c r="Q16" s="18"/>
      <c r="R16" s="18"/>
      <c r="S16" s="19"/>
      <c r="T16" s="17">
        <f t="shared" si="1"/>
        <v>8</v>
      </c>
      <c r="U16" s="26"/>
    </row>
    <row r="17" spans="1:305" s="15" customFormat="1" x14ac:dyDescent="0.25">
      <c r="A17" s="53" t="s">
        <v>107</v>
      </c>
      <c r="B17" s="31"/>
      <c r="C17" s="18">
        <f t="shared" si="0"/>
        <v>3</v>
      </c>
      <c r="D17" s="16">
        <v>1</v>
      </c>
      <c r="E17" s="16"/>
      <c r="F17" s="16"/>
      <c r="G17" s="16"/>
      <c r="H17" s="16">
        <v>2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7"/>
      <c r="T17" s="17">
        <f t="shared" si="1"/>
        <v>3</v>
      </c>
      <c r="U17" s="26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  <c r="IS17" s="25"/>
      <c r="IT17" s="25"/>
      <c r="IU17" s="25"/>
      <c r="IV17" s="25"/>
      <c r="IW17" s="25"/>
      <c r="IX17" s="25"/>
      <c r="IY17" s="25"/>
      <c r="IZ17" s="25"/>
      <c r="JA17" s="25"/>
      <c r="JB17" s="25"/>
      <c r="JC17" s="25"/>
      <c r="JD17" s="25"/>
      <c r="JE17" s="25"/>
      <c r="JF17" s="25"/>
      <c r="JG17" s="25"/>
      <c r="JH17" s="25"/>
      <c r="JI17" s="25"/>
      <c r="JJ17" s="25"/>
      <c r="JK17" s="25"/>
      <c r="JL17" s="25"/>
      <c r="JM17" s="25"/>
      <c r="JN17" s="25"/>
      <c r="JO17" s="25"/>
      <c r="JP17" s="25"/>
      <c r="JQ17" s="25"/>
      <c r="JR17" s="25"/>
      <c r="JS17" s="25"/>
      <c r="JT17" s="25"/>
      <c r="JU17" s="25"/>
      <c r="JV17" s="25"/>
      <c r="JW17" s="25"/>
      <c r="JX17" s="25"/>
      <c r="JY17" s="25"/>
      <c r="JZ17" s="25"/>
      <c r="KA17" s="25"/>
      <c r="KB17" s="25"/>
      <c r="KC17" s="25"/>
      <c r="KD17" s="25"/>
      <c r="KE17" s="25"/>
      <c r="KF17" s="25"/>
      <c r="KG17" s="25"/>
      <c r="KH17" s="25"/>
      <c r="KI17" s="25"/>
      <c r="KJ17" s="25"/>
      <c r="KK17" s="25"/>
      <c r="KL17" s="25"/>
      <c r="KM17" s="25"/>
      <c r="KN17" s="25"/>
      <c r="KO17" s="25"/>
      <c r="KP17" s="25"/>
      <c r="KQ17" s="25"/>
      <c r="KR17" s="25"/>
      <c r="KS17" s="25"/>
    </row>
    <row r="18" spans="1:305" s="15" customFormat="1" x14ac:dyDescent="0.25">
      <c r="A18" s="52" t="s">
        <v>127</v>
      </c>
      <c r="B18" s="30"/>
      <c r="C18" s="18">
        <f t="shared" si="0"/>
        <v>9</v>
      </c>
      <c r="D18" s="16"/>
      <c r="E18" s="16">
        <v>2</v>
      </c>
      <c r="F18" s="16"/>
      <c r="G18" s="16"/>
      <c r="H18" s="16">
        <v>7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7"/>
      <c r="T18" s="17">
        <f t="shared" si="1"/>
        <v>9</v>
      </c>
      <c r="U18" s="26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  <c r="IR18" s="25"/>
      <c r="IS18" s="25"/>
      <c r="IT18" s="25"/>
      <c r="IU18" s="25"/>
      <c r="IV18" s="25"/>
      <c r="IW18" s="25"/>
      <c r="IX18" s="25"/>
      <c r="IY18" s="25"/>
      <c r="IZ18" s="25"/>
      <c r="JA18" s="25"/>
      <c r="JB18" s="25"/>
      <c r="JC18" s="25"/>
      <c r="JD18" s="25"/>
      <c r="JE18" s="25"/>
      <c r="JF18" s="25"/>
      <c r="JG18" s="25"/>
      <c r="JH18" s="25"/>
      <c r="JI18" s="25"/>
      <c r="JJ18" s="25"/>
      <c r="JK18" s="25"/>
      <c r="JL18" s="25"/>
      <c r="JM18" s="25"/>
      <c r="JN18" s="25"/>
      <c r="JO18" s="25"/>
      <c r="JP18" s="25"/>
      <c r="JQ18" s="25"/>
      <c r="JR18" s="25"/>
      <c r="JS18" s="25"/>
      <c r="JT18" s="25"/>
      <c r="JU18" s="25"/>
      <c r="JV18" s="25"/>
      <c r="JW18" s="25"/>
      <c r="JX18" s="25"/>
      <c r="JY18" s="25"/>
      <c r="JZ18" s="25"/>
      <c r="KA18" s="25"/>
      <c r="KB18" s="25"/>
      <c r="KC18" s="25"/>
      <c r="KD18" s="25"/>
      <c r="KE18" s="25"/>
      <c r="KF18" s="25"/>
      <c r="KG18" s="25"/>
      <c r="KH18" s="25"/>
      <c r="KI18" s="25"/>
      <c r="KJ18" s="25"/>
      <c r="KK18" s="25"/>
      <c r="KL18" s="25"/>
      <c r="KM18" s="25"/>
      <c r="KN18" s="25"/>
      <c r="KO18" s="25"/>
      <c r="KP18" s="25"/>
      <c r="KQ18" s="25"/>
      <c r="KR18" s="25"/>
      <c r="KS18" s="25"/>
    </row>
    <row r="19" spans="1:305" s="15" customFormat="1" x14ac:dyDescent="0.25">
      <c r="A19" s="52" t="s">
        <v>125</v>
      </c>
      <c r="B19" s="30"/>
      <c r="C19" s="18">
        <f t="shared" si="0"/>
        <v>30</v>
      </c>
      <c r="D19" s="16">
        <v>8</v>
      </c>
      <c r="E19" s="16">
        <v>9</v>
      </c>
      <c r="F19" s="16"/>
      <c r="G19" s="16">
        <v>6</v>
      </c>
      <c r="H19" s="16"/>
      <c r="I19" s="16">
        <v>7</v>
      </c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7">
        <f t="shared" si="1"/>
        <v>30</v>
      </c>
      <c r="U19" s="26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  <c r="IS19" s="25"/>
      <c r="IT19" s="25"/>
      <c r="IU19" s="25"/>
      <c r="IV19" s="25"/>
      <c r="IW19" s="25"/>
      <c r="IX19" s="25"/>
      <c r="IY19" s="25"/>
      <c r="IZ19" s="25"/>
      <c r="JA19" s="25"/>
      <c r="JB19" s="25"/>
      <c r="JC19" s="25"/>
      <c r="JD19" s="25"/>
      <c r="JE19" s="25"/>
      <c r="JF19" s="25"/>
      <c r="JG19" s="25"/>
      <c r="JH19" s="25"/>
      <c r="JI19" s="25"/>
      <c r="JJ19" s="25"/>
      <c r="JK19" s="25"/>
      <c r="JL19" s="25"/>
      <c r="JM19" s="25"/>
      <c r="JN19" s="25"/>
      <c r="JO19" s="25"/>
      <c r="JP19" s="25"/>
      <c r="JQ19" s="25"/>
      <c r="JR19" s="25"/>
      <c r="JS19" s="25"/>
      <c r="JT19" s="25"/>
      <c r="JU19" s="25"/>
      <c r="JV19" s="25"/>
      <c r="JW19" s="25"/>
      <c r="JX19" s="25"/>
      <c r="JY19" s="25"/>
      <c r="JZ19" s="25"/>
      <c r="KA19" s="25"/>
      <c r="KB19" s="25"/>
      <c r="KC19" s="25"/>
      <c r="KD19" s="25"/>
      <c r="KE19" s="25"/>
      <c r="KF19" s="25"/>
      <c r="KG19" s="25"/>
      <c r="KH19" s="25"/>
      <c r="KI19" s="25"/>
      <c r="KJ19" s="25"/>
      <c r="KK19" s="25"/>
      <c r="KL19" s="25"/>
      <c r="KM19" s="25"/>
      <c r="KN19" s="25"/>
      <c r="KO19" s="25"/>
      <c r="KP19" s="25"/>
      <c r="KQ19" s="25"/>
      <c r="KR19" s="25"/>
      <c r="KS19" s="25"/>
    </row>
    <row r="20" spans="1:305" s="15" customFormat="1" x14ac:dyDescent="0.25">
      <c r="A20" s="52" t="s">
        <v>110</v>
      </c>
      <c r="B20" s="30"/>
      <c r="C20" s="18">
        <f t="shared" si="0"/>
        <v>29</v>
      </c>
      <c r="D20" s="16">
        <v>9</v>
      </c>
      <c r="E20" s="16">
        <v>7</v>
      </c>
      <c r="F20" s="16"/>
      <c r="G20" s="16">
        <v>5</v>
      </c>
      <c r="H20" s="16"/>
      <c r="I20" s="16">
        <v>8</v>
      </c>
      <c r="J20" s="16"/>
      <c r="K20" s="16"/>
      <c r="L20" s="16"/>
      <c r="M20" s="16"/>
      <c r="N20" s="16"/>
      <c r="O20" s="16"/>
      <c r="P20" s="16"/>
      <c r="Q20" s="16"/>
      <c r="R20" s="16"/>
      <c r="S20" s="17"/>
      <c r="T20" s="17">
        <f t="shared" si="1"/>
        <v>29</v>
      </c>
      <c r="U20" s="26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  <c r="IS20" s="25"/>
      <c r="IT20" s="25"/>
      <c r="IU20" s="25"/>
      <c r="IV20" s="25"/>
      <c r="IW20" s="25"/>
      <c r="IX20" s="25"/>
      <c r="IY20" s="25"/>
      <c r="IZ20" s="25"/>
      <c r="JA20" s="25"/>
      <c r="JB20" s="25"/>
      <c r="JC20" s="25"/>
      <c r="JD20" s="25"/>
      <c r="JE20" s="25"/>
      <c r="JF20" s="25"/>
      <c r="JG20" s="25"/>
      <c r="JH20" s="25"/>
      <c r="JI20" s="25"/>
      <c r="JJ20" s="25"/>
      <c r="JK20" s="25"/>
      <c r="JL20" s="25"/>
      <c r="JM20" s="25"/>
      <c r="JN20" s="25"/>
      <c r="JO20" s="25"/>
      <c r="JP20" s="25"/>
      <c r="JQ20" s="25"/>
      <c r="JR20" s="25"/>
      <c r="JS20" s="25"/>
      <c r="JT20" s="25"/>
      <c r="JU20" s="25"/>
      <c r="JV20" s="25"/>
      <c r="JW20" s="25"/>
      <c r="JX20" s="25"/>
      <c r="JY20" s="25"/>
      <c r="JZ20" s="25"/>
      <c r="KA20" s="25"/>
      <c r="KB20" s="25"/>
      <c r="KC20" s="25"/>
      <c r="KD20" s="25"/>
      <c r="KE20" s="25"/>
      <c r="KF20" s="25"/>
      <c r="KG20" s="25"/>
      <c r="KH20" s="25"/>
      <c r="KI20" s="25"/>
      <c r="KJ20" s="25"/>
      <c r="KK20" s="25"/>
      <c r="KL20" s="25"/>
      <c r="KM20" s="25"/>
      <c r="KN20" s="25"/>
      <c r="KO20" s="25"/>
      <c r="KP20" s="25"/>
      <c r="KQ20" s="25"/>
      <c r="KR20" s="25"/>
      <c r="KS20" s="25"/>
    </row>
    <row r="21" spans="1:305" s="15" customFormat="1" x14ac:dyDescent="0.25">
      <c r="A21" s="52" t="s">
        <v>112</v>
      </c>
      <c r="B21" s="30"/>
      <c r="C21" s="18">
        <f t="shared" si="0"/>
        <v>16</v>
      </c>
      <c r="D21" s="16"/>
      <c r="E21" s="16">
        <v>4</v>
      </c>
      <c r="F21" s="16">
        <v>9</v>
      </c>
      <c r="G21" s="16">
        <v>3</v>
      </c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  <c r="T21" s="17">
        <f t="shared" si="1"/>
        <v>16</v>
      </c>
      <c r="U21" s="26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  <c r="IU21" s="25"/>
      <c r="IV21" s="25"/>
      <c r="IW21" s="25"/>
      <c r="IX21" s="25"/>
      <c r="IY21" s="25"/>
      <c r="IZ21" s="25"/>
      <c r="JA21" s="25"/>
      <c r="JB21" s="25"/>
      <c r="JC21" s="25"/>
      <c r="JD21" s="25"/>
      <c r="JE21" s="25"/>
      <c r="JF21" s="25"/>
      <c r="JG21" s="25"/>
      <c r="JH21" s="25"/>
      <c r="JI21" s="25"/>
      <c r="JJ21" s="25"/>
      <c r="JK21" s="25"/>
      <c r="JL21" s="25"/>
      <c r="JM21" s="25"/>
      <c r="JN21" s="25"/>
      <c r="JO21" s="25"/>
      <c r="JP21" s="25"/>
      <c r="JQ21" s="25"/>
      <c r="JR21" s="25"/>
      <c r="JS21" s="25"/>
      <c r="JT21" s="25"/>
      <c r="JU21" s="25"/>
      <c r="JV21" s="25"/>
      <c r="JW21" s="25"/>
      <c r="JX21" s="25"/>
      <c r="JY21" s="25"/>
      <c r="JZ21" s="25"/>
      <c r="KA21" s="25"/>
      <c r="KB21" s="25"/>
      <c r="KC21" s="25"/>
      <c r="KD21" s="25"/>
      <c r="KE21" s="25"/>
      <c r="KF21" s="25"/>
      <c r="KG21" s="25"/>
      <c r="KH21" s="25"/>
      <c r="KI21" s="25"/>
      <c r="KJ21" s="25"/>
      <c r="KK21" s="25"/>
      <c r="KL21" s="25"/>
      <c r="KM21" s="25"/>
      <c r="KN21" s="25"/>
      <c r="KO21" s="25"/>
      <c r="KP21" s="25"/>
      <c r="KQ21" s="25"/>
      <c r="KR21" s="25"/>
      <c r="KS21" s="25"/>
    </row>
    <row r="22" spans="1:305" s="15" customFormat="1" x14ac:dyDescent="0.25">
      <c r="A22" s="52" t="s">
        <v>109</v>
      </c>
      <c r="B22" s="30"/>
      <c r="C22" s="18">
        <f t="shared" si="0"/>
        <v>1</v>
      </c>
      <c r="D22" s="18"/>
      <c r="E22" s="18"/>
      <c r="F22" s="18"/>
      <c r="G22" s="18">
        <v>1</v>
      </c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9"/>
      <c r="T22" s="17">
        <f t="shared" si="1"/>
        <v>1</v>
      </c>
      <c r="U22" s="26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  <c r="IU22" s="25"/>
      <c r="IV22" s="25"/>
      <c r="IW22" s="25"/>
      <c r="IX22" s="25"/>
      <c r="IY22" s="25"/>
      <c r="IZ22" s="25"/>
      <c r="JA22" s="25"/>
      <c r="JB22" s="25"/>
      <c r="JC22" s="25"/>
      <c r="JD22" s="25"/>
      <c r="JE22" s="25"/>
      <c r="JF22" s="25"/>
      <c r="JG22" s="25"/>
      <c r="JH22" s="25"/>
      <c r="JI22" s="25"/>
      <c r="JJ22" s="25"/>
      <c r="JK22" s="25"/>
      <c r="JL22" s="25"/>
      <c r="JM22" s="25"/>
      <c r="JN22" s="25"/>
      <c r="JO22" s="25"/>
      <c r="JP22" s="25"/>
      <c r="JQ22" s="25"/>
      <c r="JR22" s="25"/>
      <c r="JS22" s="25"/>
      <c r="JT22" s="25"/>
      <c r="JU22" s="25"/>
      <c r="JV22" s="25"/>
      <c r="JW22" s="25"/>
      <c r="JX22" s="25"/>
      <c r="JY22" s="25"/>
      <c r="JZ22" s="25"/>
      <c r="KA22" s="25"/>
      <c r="KB22" s="25"/>
      <c r="KC22" s="25"/>
      <c r="KD22" s="25"/>
      <c r="KE22" s="25"/>
      <c r="KF22" s="25"/>
      <c r="KG22" s="25"/>
      <c r="KH22" s="25"/>
      <c r="KI22" s="25"/>
      <c r="KJ22" s="25"/>
      <c r="KK22" s="25"/>
      <c r="KL22" s="25"/>
      <c r="KM22" s="25"/>
      <c r="KN22" s="25"/>
      <c r="KO22" s="25"/>
      <c r="KP22" s="25"/>
      <c r="KQ22" s="25"/>
      <c r="KR22" s="25"/>
      <c r="KS22" s="25"/>
    </row>
    <row r="23" spans="1:305" s="15" customFormat="1" x14ac:dyDescent="0.25">
      <c r="A23" s="52" t="s">
        <v>115</v>
      </c>
      <c r="B23" s="30"/>
      <c r="C23" s="18">
        <f t="shared" si="0"/>
        <v>92</v>
      </c>
      <c r="D23" s="18">
        <v>7</v>
      </c>
      <c r="E23" s="18"/>
      <c r="F23" s="18">
        <v>66</v>
      </c>
      <c r="G23" s="18">
        <v>8</v>
      </c>
      <c r="H23" s="18"/>
      <c r="I23" s="18">
        <v>11</v>
      </c>
      <c r="J23" s="18"/>
      <c r="K23" s="18"/>
      <c r="L23" s="18"/>
      <c r="M23" s="18"/>
      <c r="N23" s="18"/>
      <c r="O23" s="18"/>
      <c r="P23" s="18"/>
      <c r="Q23" s="18"/>
      <c r="R23" s="18"/>
      <c r="S23" s="19"/>
      <c r="T23" s="17">
        <f t="shared" si="1"/>
        <v>92</v>
      </c>
      <c r="U23" s="26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25"/>
      <c r="IT23" s="25"/>
      <c r="IU23" s="25"/>
      <c r="IV23" s="25"/>
      <c r="IW23" s="25"/>
      <c r="IX23" s="25"/>
      <c r="IY23" s="25"/>
      <c r="IZ23" s="25"/>
      <c r="JA23" s="25"/>
      <c r="JB23" s="25"/>
      <c r="JC23" s="25"/>
      <c r="JD23" s="25"/>
      <c r="JE23" s="25"/>
      <c r="JF23" s="25"/>
      <c r="JG23" s="25"/>
      <c r="JH23" s="25"/>
      <c r="JI23" s="25"/>
      <c r="JJ23" s="25"/>
      <c r="JK23" s="25"/>
      <c r="JL23" s="25"/>
      <c r="JM23" s="25"/>
      <c r="JN23" s="25"/>
      <c r="JO23" s="25"/>
      <c r="JP23" s="25"/>
      <c r="JQ23" s="25"/>
      <c r="JR23" s="25"/>
      <c r="JS23" s="25"/>
      <c r="JT23" s="25"/>
      <c r="JU23" s="25"/>
      <c r="JV23" s="25"/>
      <c r="JW23" s="25"/>
      <c r="JX23" s="25"/>
      <c r="JY23" s="25"/>
      <c r="JZ23" s="25"/>
      <c r="KA23" s="25"/>
      <c r="KB23" s="25"/>
      <c r="KC23" s="25"/>
      <c r="KD23" s="25"/>
      <c r="KE23" s="25"/>
      <c r="KF23" s="25"/>
      <c r="KG23" s="25"/>
      <c r="KH23" s="25"/>
      <c r="KI23" s="25"/>
      <c r="KJ23" s="25"/>
      <c r="KK23" s="25"/>
      <c r="KL23" s="25"/>
      <c r="KM23" s="25"/>
      <c r="KN23" s="25"/>
      <c r="KO23" s="25"/>
      <c r="KP23" s="25"/>
      <c r="KQ23" s="25"/>
      <c r="KR23" s="25"/>
      <c r="KS23" s="25"/>
    </row>
    <row r="24" spans="1:305" s="15" customFormat="1" x14ac:dyDescent="0.25">
      <c r="A24" s="52" t="s">
        <v>123</v>
      </c>
      <c r="B24" s="30"/>
      <c r="C24" s="18">
        <f t="shared" si="0"/>
        <v>7</v>
      </c>
      <c r="D24" s="18"/>
      <c r="E24" s="18"/>
      <c r="F24" s="18">
        <v>7</v>
      </c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9"/>
      <c r="T24" s="17">
        <f t="shared" si="1"/>
        <v>7</v>
      </c>
      <c r="U24" s="26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  <c r="IT24" s="25"/>
      <c r="IU24" s="25"/>
      <c r="IV24" s="25"/>
      <c r="IW24" s="25"/>
      <c r="IX24" s="25"/>
      <c r="IY24" s="25"/>
      <c r="IZ24" s="25"/>
      <c r="JA24" s="25"/>
      <c r="JB24" s="25"/>
      <c r="JC24" s="25"/>
      <c r="JD24" s="25"/>
      <c r="JE24" s="25"/>
      <c r="JF24" s="25"/>
      <c r="JG24" s="25"/>
      <c r="JH24" s="25"/>
      <c r="JI24" s="25"/>
      <c r="JJ24" s="25"/>
      <c r="JK24" s="25"/>
      <c r="JL24" s="25"/>
      <c r="JM24" s="25"/>
      <c r="JN24" s="25"/>
      <c r="JO24" s="25"/>
      <c r="JP24" s="25"/>
      <c r="JQ24" s="25"/>
      <c r="JR24" s="25"/>
      <c r="JS24" s="25"/>
      <c r="JT24" s="25"/>
      <c r="JU24" s="25"/>
      <c r="JV24" s="25"/>
      <c r="JW24" s="25"/>
      <c r="JX24" s="25"/>
      <c r="JY24" s="25"/>
      <c r="JZ24" s="25"/>
      <c r="KA24" s="25"/>
      <c r="KB24" s="25"/>
      <c r="KC24" s="25"/>
      <c r="KD24" s="25"/>
      <c r="KE24" s="25"/>
      <c r="KF24" s="25"/>
      <c r="KG24" s="25"/>
      <c r="KH24" s="25"/>
      <c r="KI24" s="25"/>
      <c r="KJ24" s="25"/>
      <c r="KK24" s="25"/>
      <c r="KL24" s="25"/>
      <c r="KM24" s="25"/>
      <c r="KN24" s="25"/>
      <c r="KO24" s="25"/>
      <c r="KP24" s="25"/>
      <c r="KQ24" s="25"/>
      <c r="KR24" s="25"/>
      <c r="KS24" s="25"/>
    </row>
    <row r="25" spans="1:305" s="15" customFormat="1" x14ac:dyDescent="0.2">
      <c r="A25" s="54"/>
      <c r="B25" s="32"/>
      <c r="C25" s="20">
        <f t="shared" si="0"/>
        <v>0</v>
      </c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3"/>
      <c r="T25" s="64">
        <f t="shared" si="1"/>
        <v>0</v>
      </c>
      <c r="U25" s="26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  <c r="IO25" s="25"/>
      <c r="IP25" s="25"/>
      <c r="IQ25" s="25"/>
      <c r="IR25" s="25"/>
      <c r="IS25" s="25"/>
      <c r="IT25" s="25"/>
      <c r="IU25" s="25"/>
      <c r="IV25" s="25"/>
      <c r="IW25" s="25"/>
      <c r="IX25" s="25"/>
      <c r="IY25" s="25"/>
      <c r="IZ25" s="25"/>
      <c r="JA25" s="25"/>
      <c r="JB25" s="25"/>
      <c r="JC25" s="25"/>
      <c r="JD25" s="25"/>
      <c r="JE25" s="25"/>
      <c r="JF25" s="25"/>
      <c r="JG25" s="25"/>
      <c r="JH25" s="25"/>
      <c r="JI25" s="25"/>
      <c r="JJ25" s="25"/>
      <c r="JK25" s="25"/>
      <c r="JL25" s="25"/>
      <c r="JM25" s="25"/>
      <c r="JN25" s="25"/>
      <c r="JO25" s="25"/>
      <c r="JP25" s="25"/>
      <c r="JQ25" s="25"/>
      <c r="JR25" s="25"/>
      <c r="JS25" s="25"/>
      <c r="JT25" s="25"/>
      <c r="JU25" s="25"/>
      <c r="JV25" s="25"/>
      <c r="JW25" s="25"/>
      <c r="JX25" s="25"/>
      <c r="JY25" s="25"/>
      <c r="JZ25" s="25"/>
      <c r="KA25" s="25"/>
      <c r="KB25" s="25"/>
      <c r="KC25" s="25"/>
      <c r="KD25" s="25"/>
      <c r="KE25" s="25"/>
      <c r="KF25" s="25"/>
      <c r="KG25" s="25"/>
      <c r="KH25" s="25"/>
      <c r="KI25" s="25"/>
      <c r="KJ25" s="25"/>
      <c r="KK25" s="25"/>
      <c r="KL25" s="25"/>
      <c r="KM25" s="25"/>
      <c r="KN25" s="25"/>
      <c r="KO25" s="25"/>
      <c r="KP25" s="25"/>
      <c r="KQ25" s="25"/>
      <c r="KR25" s="25"/>
      <c r="KS25" s="25"/>
    </row>
    <row r="26" spans="1:305" s="21" customFormat="1" x14ac:dyDescent="0.25">
      <c r="A26" s="60"/>
      <c r="B26" s="61"/>
      <c r="C26" s="16">
        <f t="shared" si="0"/>
        <v>0</v>
      </c>
      <c r="D26" s="16" t="s">
        <v>36</v>
      </c>
      <c r="E26" s="16" t="s">
        <v>26</v>
      </c>
      <c r="F26" s="16" t="s">
        <v>27</v>
      </c>
      <c r="G26" s="16" t="s">
        <v>1</v>
      </c>
      <c r="H26" s="16" t="s">
        <v>34</v>
      </c>
      <c r="I26" s="16" t="s">
        <v>2</v>
      </c>
      <c r="J26" s="16" t="s">
        <v>0</v>
      </c>
      <c r="K26" s="16" t="s">
        <v>28</v>
      </c>
      <c r="L26" s="16" t="s">
        <v>35</v>
      </c>
      <c r="M26" s="16" t="s">
        <v>32</v>
      </c>
      <c r="N26" s="16" t="s">
        <v>33</v>
      </c>
      <c r="O26" s="16" t="s">
        <v>3</v>
      </c>
      <c r="P26" s="16" t="s">
        <v>31</v>
      </c>
      <c r="Q26" s="16" t="s">
        <v>29</v>
      </c>
      <c r="R26" s="16" t="s">
        <v>37</v>
      </c>
      <c r="S26" s="17" t="s">
        <v>4</v>
      </c>
      <c r="T26" s="19">
        <f t="shared" si="1"/>
        <v>0</v>
      </c>
      <c r="U26" s="24"/>
    </row>
    <row r="27" spans="1:305" s="21" customFormat="1" x14ac:dyDescent="0.2">
      <c r="A27" s="33"/>
      <c r="B27" s="24"/>
      <c r="C27" s="24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3"/>
      <c r="U27" s="24"/>
    </row>
    <row r="28" spans="1:305" s="25" customFormat="1" x14ac:dyDescent="0.25">
      <c r="A28" s="55" t="s">
        <v>7</v>
      </c>
      <c r="B28" s="56" t="s">
        <v>8</v>
      </c>
      <c r="C28" s="57" t="s">
        <v>9</v>
      </c>
      <c r="D28" s="57" t="s">
        <v>67</v>
      </c>
      <c r="E28" s="57" t="s">
        <v>78</v>
      </c>
      <c r="F28" s="57" t="s">
        <v>79</v>
      </c>
      <c r="G28" s="57" t="s">
        <v>80</v>
      </c>
      <c r="H28" s="57" t="s">
        <v>81</v>
      </c>
      <c r="I28" s="57" t="s">
        <v>82</v>
      </c>
      <c r="J28" s="57" t="s">
        <v>83</v>
      </c>
      <c r="K28" s="57" t="s">
        <v>84</v>
      </c>
      <c r="L28" s="57" t="s">
        <v>85</v>
      </c>
      <c r="M28" s="57" t="s">
        <v>86</v>
      </c>
      <c r="N28" s="57" t="s">
        <v>87</v>
      </c>
      <c r="O28" s="57" t="s">
        <v>88</v>
      </c>
      <c r="P28" s="57" t="s">
        <v>89</v>
      </c>
      <c r="Q28" s="58" t="s">
        <v>54</v>
      </c>
      <c r="R28" s="26"/>
      <c r="S28" s="26"/>
      <c r="T28" s="26"/>
      <c r="U28" s="26"/>
    </row>
    <row r="29" spans="1:305" x14ac:dyDescent="0.25">
      <c r="A29" s="70" t="s">
        <v>139</v>
      </c>
      <c r="B29" s="71"/>
      <c r="C29" s="28">
        <f t="shared" ref="C29:C49" si="2">SUM(D29:P29)</f>
        <v>1</v>
      </c>
      <c r="D29" s="28"/>
      <c r="E29" s="28"/>
      <c r="F29" s="28">
        <v>1</v>
      </c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67">
        <f t="shared" ref="Q29:Q49" si="3">SUM(D29:P29)</f>
        <v>1</v>
      </c>
      <c r="R29" s="26"/>
    </row>
    <row r="30" spans="1:305" x14ac:dyDescent="0.25">
      <c r="A30" s="52" t="s">
        <v>132</v>
      </c>
      <c r="B30" s="34"/>
      <c r="C30" s="28">
        <f t="shared" si="2"/>
        <v>30</v>
      </c>
      <c r="D30" s="28">
        <v>9</v>
      </c>
      <c r="E30" s="28">
        <v>7</v>
      </c>
      <c r="F30" s="28">
        <v>6</v>
      </c>
      <c r="G30" s="28"/>
      <c r="H30" s="28">
        <v>8</v>
      </c>
      <c r="I30" s="28"/>
      <c r="J30" s="28"/>
      <c r="K30" s="28"/>
      <c r="L30" s="28"/>
      <c r="M30" s="28"/>
      <c r="N30" s="28"/>
      <c r="O30" s="28"/>
      <c r="P30" s="28"/>
      <c r="Q30" s="67">
        <f t="shared" si="3"/>
        <v>30</v>
      </c>
    </row>
    <row r="31" spans="1:305" x14ac:dyDescent="0.25">
      <c r="A31" s="52" t="s">
        <v>160</v>
      </c>
      <c r="B31" s="34"/>
      <c r="C31" s="28">
        <f t="shared" si="2"/>
        <v>9</v>
      </c>
      <c r="D31" s="28"/>
      <c r="E31" s="28"/>
      <c r="F31" s="28"/>
      <c r="G31" s="28">
        <v>9</v>
      </c>
      <c r="H31" s="28"/>
      <c r="I31" s="28"/>
      <c r="J31" s="28"/>
      <c r="K31" s="28"/>
      <c r="L31" s="28"/>
      <c r="M31" s="28"/>
      <c r="N31" s="28"/>
      <c r="O31" s="28"/>
      <c r="P31" s="28"/>
      <c r="Q31" s="67">
        <f t="shared" si="3"/>
        <v>9</v>
      </c>
    </row>
    <row r="32" spans="1:305" x14ac:dyDescent="0.25">
      <c r="A32" s="52" t="s">
        <v>129</v>
      </c>
      <c r="B32" s="34"/>
      <c r="C32" s="28">
        <f t="shared" si="2"/>
        <v>20</v>
      </c>
      <c r="D32" s="28">
        <v>8</v>
      </c>
      <c r="E32" s="28">
        <v>6</v>
      </c>
      <c r="F32" s="28"/>
      <c r="G32" s="28"/>
      <c r="H32" s="28">
        <v>6</v>
      </c>
      <c r="I32" s="28"/>
      <c r="J32" s="28"/>
      <c r="K32" s="28"/>
      <c r="L32" s="28"/>
      <c r="M32" s="28"/>
      <c r="N32" s="28"/>
      <c r="O32" s="28"/>
      <c r="P32" s="28"/>
      <c r="Q32" s="67">
        <f t="shared" si="3"/>
        <v>20</v>
      </c>
    </row>
    <row r="33" spans="1:17" x14ac:dyDescent="0.25">
      <c r="A33" s="66" t="s">
        <v>138</v>
      </c>
      <c r="B33" s="35"/>
      <c r="C33" s="28">
        <f t="shared" si="2"/>
        <v>0</v>
      </c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67">
        <f t="shared" si="3"/>
        <v>0</v>
      </c>
    </row>
    <row r="34" spans="1:17" x14ac:dyDescent="0.25">
      <c r="A34" s="52" t="s">
        <v>24</v>
      </c>
      <c r="B34" s="34"/>
      <c r="C34" s="28">
        <f t="shared" si="2"/>
        <v>3</v>
      </c>
      <c r="D34" s="28"/>
      <c r="E34" s="28">
        <v>1</v>
      </c>
      <c r="F34" s="28"/>
      <c r="G34" s="28">
        <v>1</v>
      </c>
      <c r="H34" s="28">
        <v>1</v>
      </c>
      <c r="I34" s="28"/>
      <c r="J34" s="28"/>
      <c r="K34" s="28"/>
      <c r="L34" s="28"/>
      <c r="M34" s="28"/>
      <c r="N34" s="28"/>
      <c r="O34" s="28"/>
      <c r="P34" s="28"/>
      <c r="Q34" s="67">
        <f t="shared" si="3"/>
        <v>3</v>
      </c>
    </row>
    <row r="35" spans="1:17" x14ac:dyDescent="0.25">
      <c r="A35" s="52" t="s">
        <v>130</v>
      </c>
      <c r="B35" s="34"/>
      <c r="C35" s="28">
        <f t="shared" si="2"/>
        <v>12</v>
      </c>
      <c r="D35" s="28">
        <v>3</v>
      </c>
      <c r="E35" s="28"/>
      <c r="F35" s="28"/>
      <c r="G35" s="28">
        <v>6</v>
      </c>
      <c r="H35" s="28">
        <v>3</v>
      </c>
      <c r="I35" s="28"/>
      <c r="J35" s="28"/>
      <c r="K35" s="28"/>
      <c r="L35" s="28"/>
      <c r="M35" s="28"/>
      <c r="N35" s="28"/>
      <c r="O35" s="28"/>
      <c r="P35" s="28"/>
      <c r="Q35" s="67">
        <f t="shared" si="3"/>
        <v>12</v>
      </c>
    </row>
    <row r="36" spans="1:17" x14ac:dyDescent="0.25">
      <c r="A36" s="52" t="s">
        <v>135</v>
      </c>
      <c r="B36" s="34"/>
      <c r="C36" s="28">
        <f t="shared" si="2"/>
        <v>14</v>
      </c>
      <c r="D36" s="28">
        <v>7</v>
      </c>
      <c r="E36" s="28">
        <v>3</v>
      </c>
      <c r="F36" s="28">
        <v>2</v>
      </c>
      <c r="G36" s="28"/>
      <c r="H36" s="28">
        <v>2</v>
      </c>
      <c r="I36" s="28"/>
      <c r="J36" s="28"/>
      <c r="K36" s="28"/>
      <c r="L36" s="28"/>
      <c r="M36" s="28"/>
      <c r="N36" s="28"/>
      <c r="O36" s="28"/>
      <c r="P36" s="28"/>
      <c r="Q36" s="67">
        <f t="shared" si="3"/>
        <v>14</v>
      </c>
    </row>
    <row r="37" spans="1:17" x14ac:dyDescent="0.25">
      <c r="A37" s="52" t="s">
        <v>133</v>
      </c>
      <c r="B37" s="34"/>
      <c r="C37" s="28">
        <f t="shared" si="2"/>
        <v>21</v>
      </c>
      <c r="D37" s="28"/>
      <c r="E37" s="28"/>
      <c r="F37" s="28">
        <v>8</v>
      </c>
      <c r="G37" s="28">
        <v>4</v>
      </c>
      <c r="H37" s="28">
        <v>9</v>
      </c>
      <c r="I37" s="28"/>
      <c r="J37" s="28"/>
      <c r="K37" s="28"/>
      <c r="L37" s="28"/>
      <c r="M37" s="28"/>
      <c r="N37" s="28"/>
      <c r="O37" s="28"/>
      <c r="P37" s="28"/>
      <c r="Q37" s="67">
        <f t="shared" si="3"/>
        <v>21</v>
      </c>
    </row>
    <row r="38" spans="1:17" x14ac:dyDescent="0.25">
      <c r="A38" s="52" t="s">
        <v>137</v>
      </c>
      <c r="B38" s="34"/>
      <c r="C38" s="28">
        <f t="shared" si="2"/>
        <v>5</v>
      </c>
      <c r="D38" s="28"/>
      <c r="E38" s="28">
        <v>5</v>
      </c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67">
        <f t="shared" si="3"/>
        <v>5</v>
      </c>
    </row>
    <row r="39" spans="1:17" x14ac:dyDescent="0.25">
      <c r="A39" s="52" t="s">
        <v>11</v>
      </c>
      <c r="B39" s="34"/>
      <c r="C39" s="28">
        <f t="shared" si="2"/>
        <v>16</v>
      </c>
      <c r="D39" s="28"/>
      <c r="E39" s="28"/>
      <c r="F39" s="28">
        <v>9</v>
      </c>
      <c r="G39" s="28"/>
      <c r="H39" s="28">
        <v>7</v>
      </c>
      <c r="I39" s="28"/>
      <c r="J39" s="28"/>
      <c r="K39" s="28"/>
      <c r="L39" s="28"/>
      <c r="M39" s="28"/>
      <c r="N39" s="28"/>
      <c r="O39" s="28"/>
      <c r="P39" s="28"/>
      <c r="Q39" s="67">
        <f t="shared" si="3"/>
        <v>16</v>
      </c>
    </row>
    <row r="40" spans="1:17" x14ac:dyDescent="0.25">
      <c r="A40" s="66" t="s">
        <v>12</v>
      </c>
      <c r="B40" s="35"/>
      <c r="C40" s="28">
        <f t="shared" si="2"/>
        <v>68</v>
      </c>
      <c r="D40" s="28"/>
      <c r="E40" s="28">
        <v>2</v>
      </c>
      <c r="F40" s="28">
        <v>66</v>
      </c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67">
        <f t="shared" si="3"/>
        <v>68</v>
      </c>
    </row>
    <row r="41" spans="1:17" x14ac:dyDescent="0.25">
      <c r="A41" s="52" t="s">
        <v>14</v>
      </c>
      <c r="B41" s="34"/>
      <c r="C41" s="28">
        <f t="shared" si="2"/>
        <v>10</v>
      </c>
      <c r="D41" s="28"/>
      <c r="E41" s="28">
        <v>8</v>
      </c>
      <c r="F41" s="28"/>
      <c r="G41" s="28">
        <v>2</v>
      </c>
      <c r="H41" s="28"/>
      <c r="I41" s="28"/>
      <c r="J41" s="28"/>
      <c r="K41" s="28"/>
      <c r="L41" s="28"/>
      <c r="M41" s="28"/>
      <c r="N41" s="28"/>
      <c r="O41" s="28"/>
      <c r="P41" s="28"/>
      <c r="Q41" s="67">
        <f t="shared" si="3"/>
        <v>10</v>
      </c>
    </row>
    <row r="42" spans="1:17" x14ac:dyDescent="0.25">
      <c r="A42" s="65" t="s">
        <v>136</v>
      </c>
      <c r="B42" s="35"/>
      <c r="C42" s="28">
        <f t="shared" si="2"/>
        <v>9</v>
      </c>
      <c r="D42" s="28">
        <v>5</v>
      </c>
      <c r="E42" s="28">
        <v>4</v>
      </c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67">
        <f t="shared" si="3"/>
        <v>9</v>
      </c>
    </row>
    <row r="43" spans="1:17" x14ac:dyDescent="0.25">
      <c r="A43" s="52" t="s">
        <v>134</v>
      </c>
      <c r="B43" s="34"/>
      <c r="C43" s="28">
        <f t="shared" si="2"/>
        <v>75</v>
      </c>
      <c r="D43" s="28">
        <v>6</v>
      </c>
      <c r="E43" s="28"/>
      <c r="F43" s="28">
        <v>3</v>
      </c>
      <c r="G43" s="28">
        <v>66</v>
      </c>
      <c r="H43" s="28"/>
      <c r="I43" s="28"/>
      <c r="J43" s="28"/>
      <c r="K43" s="28"/>
      <c r="L43" s="28"/>
      <c r="M43" s="28"/>
      <c r="N43" s="28"/>
      <c r="O43" s="28"/>
      <c r="P43" s="28"/>
      <c r="Q43" s="67">
        <f t="shared" si="3"/>
        <v>75</v>
      </c>
    </row>
    <row r="44" spans="1:17" x14ac:dyDescent="0.25">
      <c r="A44" s="66" t="s">
        <v>140</v>
      </c>
      <c r="B44" s="35"/>
      <c r="C44" s="28">
        <f t="shared" si="2"/>
        <v>4</v>
      </c>
      <c r="D44" s="28">
        <v>4</v>
      </c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67">
        <f t="shared" si="3"/>
        <v>4</v>
      </c>
    </row>
    <row r="45" spans="1:17" x14ac:dyDescent="0.25">
      <c r="A45" s="65" t="s">
        <v>13</v>
      </c>
      <c r="B45" s="35"/>
      <c r="C45" s="28">
        <f t="shared" si="2"/>
        <v>14</v>
      </c>
      <c r="D45" s="28"/>
      <c r="E45" s="28"/>
      <c r="F45" s="28">
        <v>7</v>
      </c>
      <c r="G45" s="28">
        <v>3</v>
      </c>
      <c r="H45" s="28">
        <v>4</v>
      </c>
      <c r="I45" s="28"/>
      <c r="J45" s="28"/>
      <c r="K45" s="28"/>
      <c r="L45" s="28"/>
      <c r="M45" s="28"/>
      <c r="N45" s="28"/>
      <c r="O45" s="28"/>
      <c r="P45" s="28"/>
      <c r="Q45" s="67">
        <f t="shared" si="3"/>
        <v>14</v>
      </c>
    </row>
    <row r="46" spans="1:17" x14ac:dyDescent="0.25">
      <c r="A46" s="65" t="s">
        <v>131</v>
      </c>
      <c r="B46" s="35"/>
      <c r="C46" s="28">
        <f t="shared" si="2"/>
        <v>18</v>
      </c>
      <c r="D46" s="28"/>
      <c r="E46" s="28">
        <v>9</v>
      </c>
      <c r="F46" s="28">
        <v>4</v>
      </c>
      <c r="G46" s="28">
        <v>5</v>
      </c>
      <c r="H46" s="28"/>
      <c r="I46" s="28"/>
      <c r="J46" s="28"/>
      <c r="K46" s="28"/>
      <c r="L46" s="28"/>
      <c r="M46" s="28"/>
      <c r="N46" s="28"/>
      <c r="O46" s="28"/>
      <c r="P46" s="28"/>
      <c r="Q46" s="67">
        <f t="shared" si="3"/>
        <v>18</v>
      </c>
    </row>
    <row r="47" spans="1:17" x14ac:dyDescent="0.25">
      <c r="A47" s="65" t="s">
        <v>23</v>
      </c>
      <c r="B47" s="35"/>
      <c r="C47" s="28">
        <f t="shared" si="2"/>
        <v>40</v>
      </c>
      <c r="D47" s="28">
        <v>11</v>
      </c>
      <c r="E47" s="28">
        <v>11</v>
      </c>
      <c r="F47" s="28"/>
      <c r="G47" s="28">
        <v>7</v>
      </c>
      <c r="H47" s="28">
        <v>11</v>
      </c>
      <c r="I47" s="28"/>
      <c r="J47" s="28"/>
      <c r="K47" s="28"/>
      <c r="L47" s="28"/>
      <c r="M47" s="28"/>
      <c r="N47" s="28"/>
      <c r="O47" s="28"/>
      <c r="P47" s="28"/>
      <c r="Q47" s="67">
        <f t="shared" si="3"/>
        <v>40</v>
      </c>
    </row>
    <row r="48" spans="1:17" x14ac:dyDescent="0.25">
      <c r="A48" s="52" t="s">
        <v>141</v>
      </c>
      <c r="B48" s="34"/>
      <c r="C48" s="28">
        <f t="shared" si="2"/>
        <v>18</v>
      </c>
      <c r="D48" s="28"/>
      <c r="E48" s="28"/>
      <c r="F48" s="28">
        <v>5</v>
      </c>
      <c r="G48" s="28">
        <v>8</v>
      </c>
      <c r="H48" s="28">
        <v>5</v>
      </c>
      <c r="I48" s="28"/>
      <c r="J48" s="28"/>
      <c r="K48" s="28"/>
      <c r="L48" s="28"/>
      <c r="M48" s="28"/>
      <c r="N48" s="28"/>
      <c r="O48" s="28"/>
      <c r="P48" s="28"/>
      <c r="Q48" s="67">
        <f t="shared" si="3"/>
        <v>18</v>
      </c>
    </row>
    <row r="49" spans="1:17" x14ac:dyDescent="0.25">
      <c r="A49" s="68"/>
      <c r="B49" s="69"/>
      <c r="C49" s="18">
        <f t="shared" si="2"/>
        <v>0</v>
      </c>
      <c r="D49" s="18" t="s">
        <v>36</v>
      </c>
      <c r="E49" s="18" t="s">
        <v>26</v>
      </c>
      <c r="F49" s="18" t="s">
        <v>27</v>
      </c>
      <c r="G49" s="18" t="s">
        <v>0</v>
      </c>
      <c r="H49" s="18" t="s">
        <v>2</v>
      </c>
      <c r="I49" s="18" t="s">
        <v>3</v>
      </c>
      <c r="J49" s="18" t="s">
        <v>28</v>
      </c>
      <c r="K49" s="18" t="s">
        <v>29</v>
      </c>
      <c r="L49" s="18" t="s">
        <v>30</v>
      </c>
      <c r="M49" s="18" t="s">
        <v>31</v>
      </c>
      <c r="N49" s="18" t="s">
        <v>32</v>
      </c>
      <c r="O49" s="18" t="s">
        <v>4</v>
      </c>
      <c r="P49" s="18" t="s">
        <v>33</v>
      </c>
      <c r="Q49" s="19">
        <f t="shared" si="3"/>
        <v>0</v>
      </c>
    </row>
  </sheetData>
  <sortState ref="A30:Q49">
    <sortCondition ref="A30"/>
  </sortState>
  <pageMargins left="0.25" right="0.25" top="0.75" bottom="0.75" header="0.3" footer="0.3"/>
  <pageSetup fitToWidth="0" orientation="landscape" blackAndWhite="1" r:id="rId1"/>
  <rowBreaks count="1" manualBreakCount="1">
    <brk id="26" max="16383" man="1"/>
  </rowBreaks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Girls</vt:lpstr>
      <vt:lpstr>Boys</vt:lpstr>
      <vt:lpstr>Boys!Print_Area</vt:lpstr>
      <vt:lpstr>Girls!Print_Area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M. Pepper</dc:creator>
  <cp:lastModifiedBy>Bluefins</cp:lastModifiedBy>
  <cp:lastPrinted>2017-07-21T23:59:17Z</cp:lastPrinted>
  <dcterms:created xsi:type="dcterms:W3CDTF">2012-07-15T22:48:44Z</dcterms:created>
  <dcterms:modified xsi:type="dcterms:W3CDTF">2017-07-21T23:59:19Z</dcterms:modified>
</cp:coreProperties>
</file>